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AE6E1140-28E3-48BB-9DBF-160D299EA6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<sst xmlns="http://schemas.openxmlformats.org/spreadsheetml/2006/main" count="25" uniqueCount="18">
  <si>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</si>
  <si>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</si>
  <si>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</si>
  <si>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</si>
  <si>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</si>
  <si>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</si>
  <si>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</si>
  <si>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</si>
  <si>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</si>
  <si>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</si>
  <si>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</si>
  <si>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  29.04.2020.godine iz sredstava RFZO-a         </t>
  </si>
  <si>
    <t xml:space="preserve">Milojkovic Vesna </t>
  </si>
  <si>
    <t xml:space="preserve">           Specifikacija plaćanja po dobavljačima na dan  29.04. 2020.-direktno plaćanje lekovi i energenti  RFZO         </t>
  </si>
  <si>
    <t xml:space="preserve">           Specifikacija plaćanja po dobavljačima na dan  29 .04.2020.-direktno plaćanje reagensi </t>
  </si>
  <si>
    <t>Specifikacija plaćanja po dobavljačima na dan              29.04.2020.godine iz sredstava participacije, refakcije....</t>
  </si>
  <si>
    <t>Phoenix pharma</t>
  </si>
  <si>
    <t>Pharmaswiss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</si>
</sst>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31" zoomScaleNormal="100" workbookViewId="0">
      <selection activeCell="C34" sqref="C3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11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12</v>
      </c>
      <c r="C6" s="6"/>
      <c r="D6" s="6"/>
      <c r="E6" s="6"/>
      <c r="F6" s="6">
        <v>59941</v>
      </c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59941</v>
      </c>
      <c r="G27" s="6">
        <f>SUM(G6:G26)</f>
        <v>0</v>
      </c>
      <c r="H27" s="6">
        <f>SUM(C27:G27)</f>
        <v>59941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13</v>
      </c>
      <c r="C29" s="18"/>
      <c r="D29" s="18"/>
      <c r="E29" s="18"/>
      <c r="F29" s="13"/>
      <c r="G29" s="13"/>
      <c r="H29" s="13"/>
    </row>
    <row r="32" spans="2:8" x14ac:dyDescent="0.25">
      <c r="B32" s="7" t="s">
        <v>16</v>
      </c>
      <c r="C32" s="6">
        <f>5210.7+29142.85</f>
        <v>34353.549999999996</v>
      </c>
      <c r="D32" s="6"/>
      <c r="E32" s="6"/>
      <c r="F32" s="6"/>
      <c r="G32" s="6"/>
      <c r="H32" s="6"/>
    </row>
    <row r="33" spans="2:8" x14ac:dyDescent="0.25">
      <c r="B33" s="7" t="s">
        <v>17</v>
      </c>
      <c r="C33" s="6">
        <v>127333.69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161687.24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161687.24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14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15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161687.24</v>
      </c>
      <c r="D54" s="11">
        <f>D27+D51+D43</f>
        <v>0</v>
      </c>
      <c r="E54" s="11">
        <f>E27+E51+E35</f>
        <v>0</v>
      </c>
      <c r="F54" s="11">
        <f>F27+F51+F35</f>
        <v>59941</v>
      </c>
      <c r="G54" s="11">
        <f>G27+G51</f>
        <v>0</v>
      </c>
      <c r="H54" s="11">
        <f>H27+H59+H51+H35+H43</f>
        <v>221628.24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2020-04-30T06:10:51Z</dcterms:modified>
</cp:coreProperties>
</file>