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A926E90-A8E2-4FCF-83D4-3C9273FF86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41" i="1" l="1"/>
  <c r="H42" i="1"/>
  <c r="H43" i="1" l="1"/>
  <c r="D35" i="1"/>
  <c r="E35" i="1"/>
  <c r="F35" i="1"/>
  <c r="G35" i="1"/>
  <c r="C35" i="1"/>
  <c r="H34" i="1"/>
  <c r="H35" i="1" l="1"/>
  <c r="C27" i="1"/>
  <c r="D27" i="1" l="1"/>
  <c r="G43" i="1"/>
  <c r="F43" i="1"/>
  <c r="E43" i="1"/>
  <c r="D43" i="1"/>
  <c r="C43" i="1"/>
  <c r="C46" i="1" s="1"/>
  <c r="D46" i="1" l="1"/>
  <c r="E27" i="1"/>
  <c r="E46" i="1" s="1"/>
  <c r="G27" i="1"/>
  <c r="F27" i="1"/>
  <c r="G46" i="1" l="1"/>
  <c r="H27" i="1"/>
  <c r="F46" i="1"/>
  <c r="H46" i="1" l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<sst xmlns="http://schemas.openxmlformats.org/spreadsheetml/2006/main" count="23" uniqueCount="16">
  <si>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</si>
  <si>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</si>
  <si>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</si>
  <si>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</si>
  <si>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</si>
  <si>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</si>
  <si>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</si>
  <si>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</si>
  <si>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</si>
  <si>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</si>
  <si>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</si>
  <si>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 12 .12.2019.godine iz sredstava RFZO-a</t>
  </si>
  <si>
    <t xml:space="preserve">           Specifikacija plaćanja po dobavljačima na dan        12 .12.2019  -direktno placanje lekovi i energenti  Rfzo       </t>
  </si>
  <si>
    <t>Specifikacija plaćanja po dobavljačima na dan           12 .12.2019.godine iz sredstava participacije, refakcije....</t>
  </si>
  <si>
    <t>Vega doo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</si>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</sst>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22" zoomScaleNormal="100" workbookViewId="0">
      <selection activeCell="C34" sqref="C3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12</v>
      </c>
      <c r="C29" s="17"/>
      <c r="D29" s="17"/>
      <c r="E29" s="17"/>
      <c r="F29" s="13"/>
      <c r="G29" s="13"/>
      <c r="H29" s="13"/>
    </row>
    <row r="32" spans="2:8" x14ac:dyDescent="0.25">
      <c r="B32" s="7" t="s">
        <v>14</v>
      </c>
      <c r="C32" s="6">
        <v>35949.1</v>
      </c>
      <c r="D32" s="6"/>
      <c r="E32" s="6"/>
      <c r="F32" s="6"/>
      <c r="G32" s="6"/>
      <c r="H32" s="6"/>
    </row>
    <row r="33" spans="2:8" x14ac:dyDescent="0.25">
      <c r="B33" s="7" t="s">
        <v>15</v>
      </c>
      <c r="C33" s="6">
        <v>136183.96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>
        <f t="shared" ref="H34" si="0">+C34+D34+E34+F34+G34</f>
        <v>0</v>
      </c>
    </row>
    <row r="35" spans="2:8" x14ac:dyDescent="0.25">
      <c r="B35" s="7"/>
      <c r="C35" s="6">
        <f>+C32+C33+C34</f>
        <v>172133.06</v>
      </c>
      <c r="D35" s="6">
        <f t="shared" ref="D35:G35" si="1">+D32+D33+D34</f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>+C35+D35+E35+F36+F35+G35</f>
        <v>172133.06</v>
      </c>
    </row>
    <row r="36" spans="2:8" x14ac:dyDescent="0.25">
      <c r="H36" s="1"/>
    </row>
    <row r="37" spans="2:8" x14ac:dyDescent="0.25">
      <c r="B37" s="16" t="s">
        <v>13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/>
      <c r="C40" s="6"/>
      <c r="D40" s="6"/>
      <c r="E40" s="6"/>
      <c r="F40" s="6"/>
      <c r="G40" s="6"/>
      <c r="H40" s="6">
        <f t="shared" ref="H40:H42" si="2">+C40+D40+E40+F40+G40</f>
        <v>0</v>
      </c>
    </row>
    <row r="41" spans="2:8" x14ac:dyDescent="0.25">
      <c r="B41" s="7"/>
      <c r="C41" s="6"/>
      <c r="D41" s="6"/>
      <c r="E41" s="6"/>
      <c r="F41" s="6"/>
      <c r="G41" s="6"/>
      <c r="H41" s="6">
        <f t="shared" si="2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2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3">SUM(D40:D42)</f>
        <v>0</v>
      </c>
      <c r="E43" s="6">
        <f t="shared" si="3"/>
        <v>0</v>
      </c>
      <c r="F43" s="6">
        <f t="shared" si="3"/>
        <v>0</v>
      </c>
      <c r="G43" s="6">
        <f t="shared" si="3"/>
        <v>0</v>
      </c>
      <c r="H43" s="6">
        <f>SUM(H40:H42)</f>
        <v>0</v>
      </c>
    </row>
    <row r="46" spans="2:8" x14ac:dyDescent="0.25">
      <c r="B46" s="10" t="s">
        <v>5</v>
      </c>
      <c r="C46" s="11">
        <f>+C27+C35+C43</f>
        <v>172133.06</v>
      </c>
      <c r="D46" s="11">
        <f>D27+D43</f>
        <v>0</v>
      </c>
      <c r="E46" s="11">
        <f>E27+E43+E35</f>
        <v>0</v>
      </c>
      <c r="F46" s="11">
        <f>F27+F43</f>
        <v>0</v>
      </c>
      <c r="G46" s="11">
        <f>G27+G43</f>
        <v>0</v>
      </c>
      <c r="H46" s="11">
        <f>H27+H51+H43+H35</f>
        <v>172133.06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2019-12-16T06:56:24Z</dcterms:modified>
</cp:coreProperties>
</file>