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4748E39E-F1C0-44E6-A29A-66282867BC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42" i="1"/>
  <c r="H40" i="1"/>
  <c r="H43" i="1" s="1"/>
  <c r="F27" i="1" l="1"/>
  <c r="G27" i="1"/>
  <c r="D35" i="1" l="1"/>
  <c r="E35" i="1"/>
  <c r="F35" i="1"/>
  <c r="G35" i="1"/>
  <c r="C35" i="1"/>
  <c r="H35" i="1" l="1"/>
  <c r="C27" i="1"/>
  <c r="D27" i="1" l="1"/>
  <c r="G43" i="1"/>
  <c r="G46" i="1" s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<sst xmlns="http://schemas.openxmlformats.org/spreadsheetml/2006/main" count="23" uniqueCount="16">
  <si>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</si>
  <si>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</si>
  <si>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</si>
  <si>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</si>
  <si>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</si>
  <si>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</si>
  <si>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</si>
  <si>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</si>
  <si>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</si>
  <si>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</si>
  <si>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</si>
  <si>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25 .02.2020.godine iz sredstava RFZO-a         </t>
  </si>
  <si>
    <t>Specifikacija plaćanja po dobavljačima na dan                 25.02.2020.godine iz sredstava participacije, refakcije....</t>
  </si>
  <si>
    <t xml:space="preserve">           Specifikacija plaćanja po dobavljačima na dan  25  .02. 2020.-direktno plaćanje lekovi i energenti  RFZO         </t>
  </si>
  <si>
    <t xml:space="preserve">Telekom </t>
  </si>
  <si>
    <t>PSC Vukovic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</si>
</sst>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16" zoomScaleNormal="100" workbookViewId="0">
      <selection activeCell="O28" sqref="O2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13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12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14</v>
      </c>
      <c r="C40" s="6"/>
      <c r="D40" s="6"/>
      <c r="E40" s="6"/>
      <c r="F40" s="6">
        <v>26666.02</v>
      </c>
      <c r="G40" s="6"/>
      <c r="H40" s="6">
        <f>+C40+D40+E40+F40+G40</f>
        <v>26666.02</v>
      </c>
    </row>
    <row r="41" spans="2:8" x14ac:dyDescent="0.25">
      <c r="B41" s="7" t="s">
        <v>15</v>
      </c>
      <c r="C41" s="6"/>
      <c r="D41" s="6"/>
      <c r="E41" s="6"/>
      <c r="F41" s="6">
        <v>26598.99</v>
      </c>
      <c r="G41" s="6"/>
      <c r="H41" s="6">
        <f t="shared" ref="H41:H42" si="1">+C41+D41+E41+F41+G41</f>
        <v>26598.99</v>
      </c>
    </row>
    <row r="42" spans="2:8" x14ac:dyDescent="0.25">
      <c r="B42" s="7"/>
      <c r="C42" s="6"/>
      <c r="D42" s="6"/>
      <c r="E42" s="6"/>
      <c r="F42" s="6"/>
      <c r="G42" s="6"/>
      <c r="H42" s="6">
        <f t="shared" si="1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2">SUM(D40:D42)</f>
        <v>0</v>
      </c>
      <c r="E43" s="6">
        <f t="shared" si="2"/>
        <v>0</v>
      </c>
      <c r="F43" s="6">
        <f t="shared" si="2"/>
        <v>53265.01</v>
      </c>
      <c r="G43" s="6">
        <f t="shared" si="2"/>
        <v>0</v>
      </c>
      <c r="H43" s="6">
        <f>SUM(H40:H42)</f>
        <v>53265.01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0</v>
      </c>
      <c r="F46" s="11">
        <f>F27+F43+F35</f>
        <v>53265.01</v>
      </c>
      <c r="G46" s="11">
        <f>G27+G43</f>
        <v>0</v>
      </c>
      <c r="H46" s="11">
        <f>H27+H51+H43+H35</f>
        <v>53265.01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2020-02-26T06:38:45Z</dcterms:modified>
</cp:coreProperties>
</file>