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9D0D9933-0B0B-46D0-B872-D47CBC3E5B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G27" i="1"/>
  <c r="H40" i="1" l="1"/>
  <c r="H41" i="1" l="1"/>
  <c r="H42" i="1"/>
  <c r="H43" i="1" l="1"/>
  <c r="D35" i="1"/>
  <c r="E35" i="1"/>
  <c r="F35" i="1"/>
  <c r="G35" i="1"/>
  <c r="C35" i="1"/>
  <c r="H35" i="1" s="1"/>
  <c r="C27" i="1" l="1"/>
  <c r="D27" i="1" l="1"/>
  <c r="G43" i="1"/>
  <c r="G46" i="1" s="1"/>
  <c r="F43" i="1"/>
  <c r="F46" i="1" s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<sst xmlns="http://schemas.openxmlformats.org/spreadsheetml/2006/main" count="23" uniqueCount="16">
  <si>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</si>
  <si>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</si>
  <si>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</si>
  <si>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</si>
  <si>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</si>
  <si>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</si>
  <si>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</si>
  <si>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</si>
  <si>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</si>
  <si>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</si>
  <si>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</si>
  <si>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20.01.2020.godine iz sredstava RFZO-a</t>
  </si>
  <si>
    <t xml:space="preserve">           Specifikacija plaćanja po dobavljačima na dan   20  .01. 2020.  -direktno placanje lekovi i energenti  Rfzo       </t>
  </si>
  <si>
    <t>Specifikacija plaćanja po dobavljačima na dan            20.01. 2020.godine iz sredstava participacije, refakcije....</t>
  </si>
  <si>
    <t xml:space="preserve">Orto momo doo </t>
  </si>
  <si>
    <t xml:space="preserve">Nia ad Novi 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</si>
</sst>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16" zoomScaleNormal="100" workbookViewId="0">
      <selection activeCell="E7" sqref="E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>
        <v>93556.4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93556.4</v>
      </c>
      <c r="F27" s="6">
        <f>SUM(F6:F26)</f>
        <v>0</v>
      </c>
      <c r="G27" s="6">
        <f>SUM(G6:G26)</f>
        <v>0</v>
      </c>
      <c r="H27" s="6">
        <f>SUM(C27:G27)</f>
        <v>93556.4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14</v>
      </c>
      <c r="C40" s="6"/>
      <c r="D40" s="6"/>
      <c r="E40" s="6"/>
      <c r="F40" s="6">
        <v>48950</v>
      </c>
      <c r="G40" s="6"/>
      <c r="H40" s="6">
        <f t="shared" ref="H40:H42" si="1">+C40+D40+E40+F40+G40</f>
        <v>48950</v>
      </c>
    </row>
    <row r="41" spans="2:8" x14ac:dyDescent="0.25">
      <c r="B41" s="7"/>
      <c r="C41" s="6"/>
      <c r="D41" s="6"/>
      <c r="E41" s="6"/>
      <c r="F41" s="6"/>
      <c r="G41" s="6"/>
      <c r="H41" s="6">
        <f t="shared" si="1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1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2">SUM(D40:D42)</f>
        <v>0</v>
      </c>
      <c r="E43" s="6">
        <f t="shared" si="2"/>
        <v>0</v>
      </c>
      <c r="F43" s="6">
        <f t="shared" si="2"/>
        <v>48950</v>
      </c>
      <c r="G43" s="6">
        <f t="shared" si="2"/>
        <v>0</v>
      </c>
      <c r="H43" s="6">
        <f>SUM(H40:H42)</f>
        <v>48950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93556.4</v>
      </c>
      <c r="F46" s="11">
        <f>F27+F43+F35</f>
        <v>48950</v>
      </c>
      <c r="G46" s="11">
        <f>G27+G43</f>
        <v>0</v>
      </c>
      <c r="H46" s="11">
        <f>H27+H51+H43+H35</f>
        <v>142506.4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2020-01-20T07:59:26Z</dcterms:modified>
</cp:coreProperties>
</file>