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1AFB4B23-8840-4890-97FC-1F83534AC4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51" i="1" l="1"/>
  <c r="F28" i="1" l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<sst xmlns="http://schemas.openxmlformats.org/spreadsheetml/2006/main" count="23" uniqueCount="16">
  <si>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</si>
  <si>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</si>
  <si>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</si>
  <si>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</si>
  <si>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</si>
  <si>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</si>
  <si>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</si>
  <si>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</si>
  <si>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</si>
  <si>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</si>
  <si>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31.12.2020.godine iz sredstava RFZO-a         </t>
  </si>
  <si>
    <t xml:space="preserve"> Specifikacija plaćanja po dobavljačima na da    31.12.2020.-direktno plaćanje lekovi,somatulin  i energenti  </t>
  </si>
  <si>
    <t>Phoenix doo</t>
  </si>
  <si>
    <t xml:space="preserve">           Specifikacija plaćanja po dobavljačima na dan  31.12.2020-direktno placanje sanitetski </t>
  </si>
  <si>
    <t>Specifikacija plaćanja po dobavljačima na dan   31.12.2020..godine iz sredstava participacije, refakcije....</t>
  </si>
  <si>
    <t xml:space="preserve">Uprava za trezor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</si>
</sst>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31" zoomScaleNormal="100" workbookViewId="0">
      <selection activeCell="R35" sqref="Q35:R3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 t="s">
        <v>12</v>
      </c>
      <c r="C33" s="6">
        <v>25469.51</v>
      </c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25469.51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25469.51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13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14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 t="s">
        <v>15</v>
      </c>
      <c r="C51" s="6"/>
      <c r="D51" s="6"/>
      <c r="E51" s="6"/>
      <c r="F51" s="6">
        <f>2723.62+204.25</f>
        <v>2927.87</v>
      </c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2927.87</v>
      </c>
      <c r="G55" s="6">
        <f>SUM(G51:G54)</f>
        <v>0</v>
      </c>
      <c r="H55" s="6">
        <f>+C55+D55+E55+F55+G55</f>
        <v>2927.87</v>
      </c>
    </row>
    <row r="58" spans="2:8" x14ac:dyDescent="0.25">
      <c r="B58" s="10" t="s">
        <v>5</v>
      </c>
      <c r="C58" s="11">
        <f>+C28+C38+C55+C46</f>
        <v>25469.51</v>
      </c>
      <c r="D58" s="11">
        <f>D28+D55+D46</f>
        <v>0</v>
      </c>
      <c r="E58" s="11">
        <f>E28+E55+E38</f>
        <v>0</v>
      </c>
      <c r="F58" s="11">
        <f>F28+F55+F38</f>
        <v>2927.87</v>
      </c>
      <c r="G58" s="11">
        <f>G28+G55</f>
        <v>0</v>
      </c>
      <c r="H58" s="11">
        <f>H28+H63+H55+H38+H46</f>
        <v>28397.379999999997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2021-01-04T08:03:26Z</dcterms:modified>
</cp:coreProperties>
</file>