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C84B91D0-C6BD-4032-A16A-5ACAA2200D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E6" i="1"/>
  <c r="D28" i="1" l="1"/>
  <c r="G37" i="1"/>
  <c r="F37" i="1"/>
  <c r="E37" i="1"/>
  <c r="D37" i="1"/>
  <c r="C37" i="1"/>
  <c r="E28" i="1" l="1"/>
  <c r="E40" i="1" s="1"/>
  <c r="G28" i="1"/>
  <c r="F28" i="1"/>
  <c r="F40" i="1" l="1"/>
  <c r="H35" i="1" l="1"/>
  <c r="H28" i="1" l="1"/>
  <c r="H36" i="1" l="1"/>
  <c r="H34" i="1"/>
  <c r="H37" i="1" l="1"/>
  <c r="H40" i="1" l="1"/>
  <c r="G40" i="1"/>
  <c r="C40" i="1"/>
  <c r="D40" i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<sst xmlns="http://schemas.openxmlformats.org/spreadsheetml/2006/main" count="22" uniqueCount="15">
  <si>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</si>
  <si>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</si>
  <si>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</si>
  <si>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</si>
  <si>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</si>
  <si>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</si>
  <si>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 xml:space="preserve">Dom zdravlja </t>
  </si>
  <si>
    <t>ostali dir. I indir.troškovi stomatologija</t>
  </si>
  <si>
    <t>dobavljač</t>
  </si>
  <si>
    <t>ukupno od RFZO</t>
  </si>
  <si>
    <t>ukupno participacija</t>
  </si>
  <si>
    <t>Specifikacija plaćanja po dobavljačima na dan   28.06. 2019.godine iz sredstava RFZO-a</t>
  </si>
  <si>
    <t>Specifikacija plaćanja po dobavljačima na dan  28.06.2019.godine iz sredstava participacije, refakcije....</t>
  </si>
  <si>
    <t>Nis ad Novi Sad</t>
  </si>
  <si>
    <t xml:space="preserve">Telekom Srbija 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</si>
</sst>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topLeftCell="A19" workbookViewId="0">
      <selection activeCell="N13" sqref="N13:N14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</cols>
  <sheetData>
    <row r="2" spans="2:8" x14ac:dyDescent="0.25">
      <c r="B2" t="s">
        <v>6</v>
      </c>
    </row>
    <row r="3" spans="2:8" x14ac:dyDescent="0.25">
      <c r="B3" s="16" t="s">
        <v>11</v>
      </c>
      <c r="C3" s="16"/>
      <c r="D3" s="16"/>
      <c r="E3" s="16"/>
    </row>
    <row r="5" spans="2:8" s="4" customFormat="1" ht="30" x14ac:dyDescent="0.25">
      <c r="B5" s="2" t="s">
        <v>8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7</v>
      </c>
      <c r="H5" s="2" t="s">
        <v>4</v>
      </c>
    </row>
    <row r="6" spans="2:8" x14ac:dyDescent="0.25">
      <c r="B6" s="5" t="s">
        <v>13</v>
      </c>
      <c r="C6" s="6"/>
      <c r="D6" s="6"/>
      <c r="E6" s="6">
        <f>13817+21752.62+4604.4</f>
        <v>40174.019999999997</v>
      </c>
      <c r="F6" s="6"/>
      <c r="G6" s="6"/>
      <c r="H6" s="6">
        <f>+C6+D6+E6+F6+G6</f>
        <v>40174.019999999997</v>
      </c>
    </row>
    <row r="7" spans="2:8" x14ac:dyDescent="0.25">
      <c r="B7" s="5"/>
      <c r="C7" s="6"/>
      <c r="D7" s="6"/>
      <c r="E7" s="6"/>
      <c r="F7" s="6">
        <v>0</v>
      </c>
      <c r="G7" s="6"/>
      <c r="H7" s="6">
        <f t="shared" ref="H7:H27" si="0">+C7+D7+E7+F7+G7</f>
        <v>0</v>
      </c>
    </row>
    <row r="8" spans="2:8" x14ac:dyDescent="0.25">
      <c r="B8" s="5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9</v>
      </c>
      <c r="C28" s="6">
        <f>SUM(C6:C27)</f>
        <v>0</v>
      </c>
      <c r="D28" s="6">
        <f>SUM(D6:D27)</f>
        <v>0</v>
      </c>
      <c r="E28" s="6">
        <f>SUM(E6:E27)</f>
        <v>40174.019999999997</v>
      </c>
      <c r="F28" s="6">
        <f>SUM(F6:F27)</f>
        <v>0</v>
      </c>
      <c r="G28" s="6">
        <f>SUM(G6:G27)</f>
        <v>0</v>
      </c>
      <c r="H28" s="6">
        <f t="shared" ref="H28" si="1">SUM(C28:G28)</f>
        <v>40174.019999999997</v>
      </c>
    </row>
    <row r="31" spans="2:8" x14ac:dyDescent="0.25">
      <c r="B31" s="16" t="s">
        <v>12</v>
      </c>
      <c r="C31" s="16"/>
      <c r="D31" s="16"/>
      <c r="E31" s="16"/>
      <c r="F31" s="16"/>
    </row>
    <row r="33" spans="2:8" ht="30" x14ac:dyDescent="0.25">
      <c r="B33" s="2" t="s">
        <v>8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7</v>
      </c>
      <c r="H33" s="2" t="s">
        <v>4</v>
      </c>
    </row>
    <row r="34" spans="2:8" x14ac:dyDescent="0.25">
      <c r="B34" s="7" t="s">
        <v>14</v>
      </c>
      <c r="C34" s="6"/>
      <c r="D34" s="6"/>
      <c r="E34" s="6"/>
      <c r="F34" s="6">
        <v>25989.5</v>
      </c>
      <c r="G34" s="6"/>
      <c r="H34" s="6">
        <f>SUM(C34:G34)</f>
        <v>25989.5</v>
      </c>
    </row>
    <row r="35" spans="2:8" x14ac:dyDescent="0.25">
      <c r="B35" s="7"/>
      <c r="C35" s="6"/>
      <c r="D35" s="6"/>
      <c r="E35" s="6"/>
      <c r="F35" s="6"/>
      <c r="G35" s="6"/>
      <c r="H35" s="6">
        <f>SUM(F35:G35)</f>
        <v>0</v>
      </c>
    </row>
    <row r="36" spans="2:8" x14ac:dyDescent="0.25">
      <c r="B36" s="7"/>
      <c r="C36" s="6"/>
      <c r="D36" s="6"/>
      <c r="E36" s="6"/>
      <c r="F36" s="6"/>
      <c r="G36" s="6"/>
      <c r="H36" s="6">
        <f>SUM(C36:G36)</f>
        <v>0</v>
      </c>
    </row>
    <row r="37" spans="2:8" x14ac:dyDescent="0.25">
      <c r="B37" s="5" t="s">
        <v>10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25989.5</v>
      </c>
      <c r="G37" s="6">
        <f t="shared" si="2"/>
        <v>0</v>
      </c>
      <c r="H37" s="6">
        <f>SUM(H34:H36)</f>
        <v>25989.5</v>
      </c>
    </row>
    <row r="40" spans="2:8" x14ac:dyDescent="0.25">
      <c r="B40" s="10" t="s">
        <v>5</v>
      </c>
      <c r="C40" s="11">
        <f>C28+C37</f>
        <v>0</v>
      </c>
      <c r="D40" s="11">
        <f>D28+D37</f>
        <v>0</v>
      </c>
      <c r="E40" s="11">
        <f>E28+E45</f>
        <v>40174.019999999997</v>
      </c>
      <c r="F40" s="11">
        <f>F28+F45</f>
        <v>0</v>
      </c>
      <c r="G40" s="11">
        <f>G28+G37</f>
        <v>0</v>
      </c>
      <c r="H40" s="11">
        <f>H28+H45</f>
        <v>40174.019999999997</v>
      </c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2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2019-06-14T05:58:08Z</cp:lastPrinted>
  <dcterms:created xsi:type="dcterms:W3CDTF">2018-10-23T09:04:26Z</dcterms:created>
  <dcterms:modified xsi:type="dcterms:W3CDTF">2019-07-01T10:15:12Z</dcterms:modified>
</cp:coreProperties>
</file>