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EF61AB49-DF50-4607-973A-CFDEAD1F90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7" i="1" l="1"/>
  <c r="C40" i="1"/>
  <c r="D40" i="1"/>
  <c r="E40" i="1"/>
  <c r="F40" i="1"/>
  <c r="G40" i="1"/>
  <c r="E57" i="1"/>
  <c r="F28" i="1" l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<sst xmlns="http://schemas.openxmlformats.org/spreadsheetml/2006/main" count="23" uniqueCount="17">
  <si>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</si>
  <si>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</si>
  <si>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</si>
  <si>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</si>
  <si>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</si>
  <si>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</si>
  <si>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</si>
  <si>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</si>
  <si>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</si>
  <si>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</si>
  <si>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</si>
  <si>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28.05.2021.godine iz sredstava RFZO-a        </t>
  </si>
  <si>
    <t xml:space="preserve"> Specifikacija plaćanja po dobavljačima na da   28.05.2021.-direktno plaćanje lekovi,somatulin  i energenti  </t>
  </si>
  <si>
    <t xml:space="preserve">           Specifikacija plaćanja po dobavljačima na dan  28.05.2021-direktno placanje sanitetski </t>
  </si>
  <si>
    <t>Specifikacija plaćanja po dobavljačima na dan  28.05.2021.godine iz sredstava participacije, refakcije....</t>
  </si>
  <si>
    <t xml:space="preserve">JKP </t>
  </si>
  <si>
    <t>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</si>
</sst>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topLeftCell="A37" zoomScaleNormal="100" workbookViewId="0">
      <selection activeCell="E8" sqref="E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>
        <v>194095</v>
      </c>
      <c r="F6" s="6"/>
      <c r="G6" s="6"/>
      <c r="H6" s="6"/>
    </row>
    <row r="7" spans="2:8" x14ac:dyDescent="0.25">
      <c r="B7" s="5" t="s">
        <v>16</v>
      </c>
      <c r="C7" s="6"/>
      <c r="D7" s="6"/>
      <c r="E7" s="6">
        <f>31959.5+30088.2</f>
        <v>62047.7</v>
      </c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256142.7</v>
      </c>
      <c r="F28" s="6">
        <f>SUM(F6:F27)</f>
        <v>0</v>
      </c>
      <c r="G28" s="6">
        <f>SUM(G6:G27)</f>
        <v>0</v>
      </c>
      <c r="H28" s="6">
        <f>SUM(C28:G28)</f>
        <v>256142.7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0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0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13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0</v>
      </c>
      <c r="G57" s="6">
        <f>SUM(G53:G56)</f>
        <v>0</v>
      </c>
      <c r="H57" s="6">
        <f>+C57+D57+E57+F57+G57</f>
        <v>0</v>
      </c>
    </row>
    <row r="60" spans="2:8" x14ac:dyDescent="0.25">
      <c r="B60" s="10" t="s">
        <v>5</v>
      </c>
      <c r="C60" s="11">
        <f>+C28+C40+C57+C48</f>
        <v>0</v>
      </c>
      <c r="D60" s="11">
        <f>D28+D57+D48</f>
        <v>0</v>
      </c>
      <c r="E60" s="11">
        <f>E28+E57+E40</f>
        <v>256142.7</v>
      </c>
      <c r="F60" s="11">
        <f>F28+F57+F40</f>
        <v>0</v>
      </c>
      <c r="G60" s="11">
        <f>G28+G57</f>
        <v>0</v>
      </c>
      <c r="H60" s="11">
        <f>H28+H65+H57+H40+H48</f>
        <v>256142.7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2021-05-31T06:12:57Z</dcterms:modified>
</cp:coreProperties>
</file>