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9108B533-C01D-4B8C-A0AA-BA8CD698FD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F48" i="1"/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<sst xmlns="http://schemas.openxmlformats.org/spreadsheetml/2006/main" count="25" uniqueCount="18">
  <si>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</si>
  <si>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</si>
  <si>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</si>
  <si>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</si>
  <si>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</si>
  <si>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</si>
  <si>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</si>
  <si>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</si>
  <si>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</si>
  <si>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</si>
  <si>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</si>
  <si>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25.06 .2020.godine iz sredstava RFZO-a         </t>
  </si>
  <si>
    <t xml:space="preserve">Dunav auto </t>
  </si>
  <si>
    <t xml:space="preserve">takse za registraciju </t>
  </si>
  <si>
    <t xml:space="preserve">Kompanija Dunav </t>
  </si>
  <si>
    <t xml:space="preserve">           Specifikacija plaćanja po dobavljačima na da  25.06.2020.-direktno plaćanje lekovi i energenti  RFZO         </t>
  </si>
  <si>
    <t xml:space="preserve">           Specifikacija plaćanja po dobavljačima na dan  25.06.2020.-direktno plaćanje reagensi </t>
  </si>
  <si>
    <t>Specifikacija plaćanja po dobavljačima na dan     25.06.2020.godine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</si>
</sst>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25" zoomScaleNormal="100" workbookViewId="0">
      <selection activeCell="H44" sqref="H4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11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15</v>
      </c>
      <c r="C29" s="18"/>
      <c r="D29" s="18"/>
      <c r="E29" s="18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16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17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 t="s">
        <v>13</v>
      </c>
      <c r="C48" s="6"/>
      <c r="D48" s="6"/>
      <c r="E48" s="6"/>
      <c r="F48" s="6">
        <f>23093-3500-1215-10575</f>
        <v>7803</v>
      </c>
      <c r="G48" s="6"/>
      <c r="H48" s="6"/>
    </row>
    <row r="49" spans="2:8" x14ac:dyDescent="0.25">
      <c r="B49" s="7" t="s">
        <v>12</v>
      </c>
      <c r="C49" s="6"/>
      <c r="D49" s="6"/>
      <c r="E49" s="6"/>
      <c r="F49" s="6">
        <v>3500</v>
      </c>
      <c r="G49" s="6"/>
      <c r="H49" s="6"/>
    </row>
    <row r="50" spans="2:8" x14ac:dyDescent="0.25">
      <c r="B50" s="7" t="s">
        <v>14</v>
      </c>
      <c r="C50" s="6"/>
      <c r="D50" s="6"/>
      <c r="E50" s="6"/>
      <c r="F50" s="6">
        <f>215+10575</f>
        <v>10790</v>
      </c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22093</v>
      </c>
      <c r="G51" s="6">
        <f>SUM(G48:G50)</f>
        <v>0</v>
      </c>
      <c r="H51" s="6">
        <f>+C51+D51+E51+F51+G51</f>
        <v>22093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0</v>
      </c>
      <c r="E54" s="11">
        <f>E27+E51+E35</f>
        <v>0</v>
      </c>
      <c r="F54" s="11">
        <f>F27+F51+F35</f>
        <v>22093</v>
      </c>
      <c r="G54" s="11">
        <f>G27+G51</f>
        <v>0</v>
      </c>
      <c r="H54" s="11">
        <f>H27+H59+H51+H35+H43</f>
        <v>22093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2020-06-26T08:13:57Z</dcterms:modified>
</cp:coreProperties>
</file>