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E0C6E5B3-AF4C-43DC-85B1-FDE3FC0D07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8" i="1" l="1"/>
  <c r="C35" i="1"/>
  <c r="C33" i="1"/>
  <c r="F28" i="1"/>
  <c r="D38" i="1"/>
  <c r="E38" i="1"/>
  <c r="F38" i="1"/>
  <c r="G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<sst xmlns="http://schemas.openxmlformats.org/spreadsheetml/2006/main" count="25" uniqueCount="18">
  <si>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</si>
  <si>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</si>
  <si>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</si>
  <si>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</si>
  <si>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</si>
  <si>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</si>
  <si>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</si>
  <si>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</si>
  <si>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</si>
  <si>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</si>
  <si>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25 .01.2021.godine iz sredstava RFZO-a        </t>
  </si>
  <si>
    <t xml:space="preserve"> Specifikacija plaćanja po dobavljačima na da  25.01.2021.-direktno plaćanje lekovi,somatulin  i energenti  </t>
  </si>
  <si>
    <t xml:space="preserve">           Specifikacija plaćanja po dobavljačima na dan  25-01-2021-direktno placanje sanitetski </t>
  </si>
  <si>
    <t>Specifikacija plaćanja po dobavljačima na dan   25.01.2021.godine iz sredstava participacije, refakcije....</t>
  </si>
  <si>
    <t>Vega doo</t>
  </si>
  <si>
    <t>Farmalogist doo</t>
  </si>
  <si>
    <t>Phoenix pharma doo</t>
  </si>
  <si>
    <t>Superlab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</si>
</sst>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34" zoomScaleNormal="100" workbookViewId="0">
      <selection activeCell="J58" sqref="J5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 t="s">
        <v>14</v>
      </c>
      <c r="C33" s="6">
        <f>4602.4+6294.2+1399.75+3680.6</f>
        <v>15976.949999999999</v>
      </c>
      <c r="D33" s="6"/>
      <c r="E33" s="6"/>
      <c r="F33" s="6"/>
      <c r="G33" s="6"/>
      <c r="H33" s="6"/>
    </row>
    <row r="34" spans="2:8" x14ac:dyDescent="0.25">
      <c r="B34" s="7" t="s">
        <v>15</v>
      </c>
      <c r="C34" s="6">
        <v>5028.1000000000004</v>
      </c>
      <c r="D34" s="6"/>
      <c r="E34" s="6"/>
      <c r="F34" s="6"/>
      <c r="G34" s="6"/>
      <c r="H34" s="6"/>
    </row>
    <row r="35" spans="2:8" x14ac:dyDescent="0.25">
      <c r="B35" s="7" t="s">
        <v>16</v>
      </c>
      <c r="C35" s="6">
        <f>2084.28+1119.25+4971.12+1119.25+12895.52</f>
        <v>22189.42</v>
      </c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43194.47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43194.47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12</v>
      </c>
      <c r="C40" s="22"/>
      <c r="D40" s="22"/>
      <c r="E40" s="22"/>
      <c r="F40" s="13"/>
      <c r="G40" s="13"/>
      <c r="H40" s="13"/>
    </row>
    <row r="43" spans="2:8" x14ac:dyDescent="0.25">
      <c r="B43" s="7" t="s">
        <v>17</v>
      </c>
      <c r="C43" s="6"/>
      <c r="D43" s="6">
        <v>47838</v>
      </c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47838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47838</v>
      </c>
    </row>
    <row r="47" spans="2:8" x14ac:dyDescent="0.25">
      <c r="H47" s="1"/>
    </row>
    <row r="48" spans="2:8" x14ac:dyDescent="0.25">
      <c r="B48" s="19" t="s">
        <v>13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43194.47</v>
      </c>
      <c r="D58" s="11">
        <f>D28+D55+D46</f>
        <v>47838</v>
      </c>
      <c r="E58" s="11">
        <f>E28+E55+E38</f>
        <v>0</v>
      </c>
      <c r="F58" s="11">
        <f>F28+F55+F38</f>
        <v>0</v>
      </c>
      <c r="G58" s="11">
        <f>G28+G55</f>
        <v>0</v>
      </c>
      <c r="H58" s="11">
        <f>H28+H63+H55+H38+H46</f>
        <v>91032.47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2021-01-27T08:52:26Z</dcterms:modified>
</cp:coreProperties>
</file>