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A0C45B53-CB9B-4244-A2DA-EB15D0D2D0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<sst xmlns="http://schemas.openxmlformats.org/spreadsheetml/2006/main" count="22" uniqueCount="16">
  <si>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</si>
  <si>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</si>
  <si>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</si>
  <si>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</si>
  <si>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</si>
  <si>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</si>
  <si>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</si>
  <si>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</si>
  <si>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</si>
  <si>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</si>
  <si>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</si>
  <si>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>Uprava za trezor</t>
  </si>
  <si>
    <t xml:space="preserve">Specifikacija plaćanja po dobavljačima na dan 22.04.2021.godine iz sredstava RFZO-a        </t>
  </si>
  <si>
    <t xml:space="preserve"> Specifikacija plaćanja po dobavljačima na da    22.04.2021.-direktno plaćanje lekovi,somatulin  i energenti  </t>
  </si>
  <si>
    <t xml:space="preserve">           Specifikacija plaćanja po dobavljačima na dan  22.04.2021-direktno placanje sanitetski </t>
  </si>
  <si>
    <t>Specifikacija plaćanja po dobavljačima na dan   22.04.2021.godine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</si>
</sst>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zoomScaleNormal="100" workbookViewId="0">
      <selection activeCell="F65" sqref="F6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12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13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0</v>
      </c>
      <c r="D39" s="6">
        <f t="shared" ref="D39:G39" si="0">SUM(D33:D38)</f>
        <v>0</v>
      </c>
      <c r="E39" s="6">
        <f t="shared" si="0"/>
        <v>0</v>
      </c>
      <c r="F39" s="6">
        <f t="shared" si="0"/>
        <v>0</v>
      </c>
      <c r="G39" s="6">
        <f t="shared" si="0"/>
        <v>0</v>
      </c>
      <c r="H39" s="6">
        <f>+C39+D39+E39+F48+F39+G39</f>
        <v>0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14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15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 t="s">
        <v>11</v>
      </c>
      <c r="C52" s="6"/>
      <c r="D52" s="6"/>
      <c r="E52" s="6"/>
      <c r="F52" s="6">
        <v>5697.91</v>
      </c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5697.91</v>
      </c>
      <c r="G56" s="6">
        <f>SUM(G52:G55)</f>
        <v>0</v>
      </c>
      <c r="H56" s="6">
        <f>+C56+D56+E56+F56+G56</f>
        <v>5697.91</v>
      </c>
    </row>
    <row r="59" spans="2:8" x14ac:dyDescent="0.25">
      <c r="B59" s="10" t="s">
        <v>5</v>
      </c>
      <c r="C59" s="11">
        <f>+C28+C39+C56+C47</f>
        <v>0</v>
      </c>
      <c r="D59" s="11">
        <f>D28+D56+D47</f>
        <v>0</v>
      </c>
      <c r="E59" s="11">
        <f>E28+E56+E39</f>
        <v>0</v>
      </c>
      <c r="F59" s="11">
        <f>F28+F56+F39</f>
        <v>5697.91</v>
      </c>
      <c r="G59" s="11">
        <f>G28+G56</f>
        <v>0</v>
      </c>
      <c r="H59" s="11">
        <f>H28+H64+H56+H39+H47</f>
        <v>5697.91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2021-04-23T06:00:11Z</dcterms:modified>
</cp:coreProperties>
</file>