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BA36C99A-0DE8-4699-A019-4713F12BE0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E57" i="1"/>
  <c r="F28" i="1" l="1"/>
  <c r="H40" i="1"/>
  <c r="D28" i="1"/>
  <c r="G57" i="1" l="1"/>
  <c r="G48" i="1" l="1"/>
  <c r="F48" i="1"/>
  <c r="E48" i="1"/>
  <c r="D48" i="1"/>
  <c r="C48" i="1"/>
  <c r="C57" i="1"/>
  <c r="D57" i="1"/>
  <c r="F57" i="1"/>
  <c r="H57" i="1" l="1"/>
  <c r="H48" i="1"/>
  <c r="G28" i="1"/>
  <c r="C28" i="1" l="1"/>
  <c r="C60" i="1" s="1"/>
  <c r="G60" i="1" l="1"/>
  <c r="F60" i="1"/>
  <c r="D60" i="1" l="1"/>
  <c r="E28" i="1"/>
  <c r="E60" i="1" s="1"/>
  <c r="H28" i="1" l="1"/>
  <c r="H60" i="1" s="1"/>
</calcChain>
</file>

<file path=xl/sharedStrings.xml><?xml version="1.0" encoding="utf-8"?>
<sst xmlns="http://schemas.openxmlformats.org/spreadsheetml/2006/main" count="22" uniqueCount="16">
  <si>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</si>
  <si>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</si>
  <si>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</si>
  <si>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</si>
  <si>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</si>
  <si>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</si>
  <si>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</si>
  <si>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</si>
  <si>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</si>
  <si>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</si>
  <si>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</si>
  <si>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21.07.2021.godine iz sredstava RFZO-a        </t>
  </si>
  <si>
    <t xml:space="preserve"> Specifikacija plaćanja po dobavljačima na da   21.07.2021.-direktno plaćanje lekovi,somatulin  i energenti  </t>
  </si>
  <si>
    <t xml:space="preserve">           Specifikacija plaćanja po dobavljačima na dan  21.07.2021-direktno placanje sanitetski </t>
  </si>
  <si>
    <t>Specifikacija plaćanja po dobavljačima na dan  21.07.2021.godine iz sredstava participacije, refakcije....</t>
  </si>
  <si>
    <t xml:space="preserve">Uprava za trezor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</si>
</sst>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6"/>
  <sheetViews>
    <sheetView tabSelected="1" zoomScaleNormal="100" workbookViewId="0">
      <selection activeCell="F54" sqref="F54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>
        <f>SUM(C33:C39)</f>
        <v>0</v>
      </c>
      <c r="D40" s="6">
        <f t="shared" ref="D40:G40" si="0">SUM(D33:D39)</f>
        <v>0</v>
      </c>
      <c r="E40" s="6">
        <f t="shared" si="0"/>
        <v>0</v>
      </c>
      <c r="F40" s="6">
        <f t="shared" si="0"/>
        <v>0</v>
      </c>
      <c r="G40" s="6">
        <f t="shared" si="0"/>
        <v>0</v>
      </c>
      <c r="H40" s="6">
        <f>+C40+D40+E40+F49+F40+G40</f>
        <v>0</v>
      </c>
    </row>
    <row r="41" spans="2:8" x14ac:dyDescent="0.25">
      <c r="B41" s="16"/>
      <c r="C41" s="13"/>
      <c r="D41" s="13"/>
      <c r="E41" s="13"/>
      <c r="F41" s="13"/>
      <c r="G41" s="13"/>
      <c r="H41" s="13"/>
    </row>
    <row r="42" spans="2:8" x14ac:dyDescent="0.25">
      <c r="B42" s="22" t="s">
        <v>13</v>
      </c>
      <c r="C42" s="22"/>
      <c r="D42" s="22"/>
      <c r="E42" s="22"/>
      <c r="F42" s="13"/>
      <c r="G42" s="13"/>
      <c r="H42" s="13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>
        <f>+C45+C46+C47</f>
        <v>0</v>
      </c>
      <c r="D48" s="6">
        <f t="shared" ref="D48:G48" si="1">+D45+D46+D47</f>
        <v>0</v>
      </c>
      <c r="E48" s="6">
        <f t="shared" si="1"/>
        <v>0</v>
      </c>
      <c r="F48" s="6">
        <f t="shared" si="1"/>
        <v>0</v>
      </c>
      <c r="G48" s="6">
        <f t="shared" si="1"/>
        <v>0</v>
      </c>
      <c r="H48" s="6">
        <f>+C48+D48+E48+F48+G48</f>
        <v>0</v>
      </c>
    </row>
    <row r="49" spans="2:8" x14ac:dyDescent="0.25">
      <c r="H49" s="1"/>
    </row>
    <row r="50" spans="2:8" x14ac:dyDescent="0.25">
      <c r="B50" s="19" t="s">
        <v>14</v>
      </c>
      <c r="C50" s="19"/>
      <c r="D50" s="19"/>
      <c r="E50" s="19"/>
      <c r="F50" s="19"/>
    </row>
    <row r="52" spans="2:8" ht="30" x14ac:dyDescent="0.25">
      <c r="B52" s="2" t="s">
        <v>7</v>
      </c>
      <c r="C52" s="3" t="s">
        <v>0</v>
      </c>
      <c r="D52" s="15" t="s">
        <v>1</v>
      </c>
      <c r="E52" s="3" t="s">
        <v>2</v>
      </c>
      <c r="F52" s="14" t="s">
        <v>3</v>
      </c>
      <c r="G52" s="14" t="s">
        <v>6</v>
      </c>
      <c r="H52" s="2" t="s">
        <v>4</v>
      </c>
    </row>
    <row r="53" spans="2:8" x14ac:dyDescent="0.25">
      <c r="B53" s="7" t="s">
        <v>15</v>
      </c>
      <c r="C53" s="6"/>
      <c r="D53" s="6"/>
      <c r="E53" s="6"/>
      <c r="F53" s="6">
        <v>4416.87</v>
      </c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5" t="s">
        <v>8</v>
      </c>
      <c r="C57" s="6">
        <f>SUM(C53:C56)</f>
        <v>0</v>
      </c>
      <c r="D57" s="6">
        <f t="shared" ref="D57:F57" si="2">SUM(D53:D56)</f>
        <v>0</v>
      </c>
      <c r="E57" s="6">
        <f>+E53+E55+E56+E54</f>
        <v>0</v>
      </c>
      <c r="F57" s="6">
        <f t="shared" si="2"/>
        <v>4416.87</v>
      </c>
      <c r="G57" s="6">
        <f>SUM(G53:G56)</f>
        <v>0</v>
      </c>
      <c r="H57" s="6">
        <f>+C57+D57+E57+F57+G57</f>
        <v>4416.87</v>
      </c>
    </row>
    <row r="60" spans="2:8" x14ac:dyDescent="0.25">
      <c r="B60" s="10" t="s">
        <v>5</v>
      </c>
      <c r="C60" s="11">
        <f>+C28+C40+C57+C48</f>
        <v>0</v>
      </c>
      <c r="D60" s="11">
        <f>D28+D57+D48</f>
        <v>0</v>
      </c>
      <c r="E60" s="11">
        <f>E28+E57+E40</f>
        <v>0</v>
      </c>
      <c r="F60" s="11">
        <f>F28+F57+F40</f>
        <v>4416.87</v>
      </c>
      <c r="G60" s="11">
        <f>G28+G57</f>
        <v>0</v>
      </c>
      <c r="H60" s="11">
        <f>H28+H65+H57+H40+H48</f>
        <v>4416.87</v>
      </c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2"/>
    </row>
    <row r="65" spans="2:8" x14ac:dyDescent="0.25">
      <c r="B65" s="12"/>
      <c r="C65" s="13"/>
      <c r="D65" s="13"/>
      <c r="E65" s="13"/>
      <c r="F65" s="13"/>
      <c r="G65" s="13"/>
      <c r="H65" s="13"/>
    </row>
    <row r="66" spans="2:8" x14ac:dyDescent="0.25">
      <c r="B66" s="8"/>
      <c r="C66" s="9"/>
      <c r="D66" s="9"/>
      <c r="E66" s="9"/>
      <c r="F66" s="9"/>
      <c r="G66" s="9"/>
      <c r="H66" s="8"/>
    </row>
  </sheetData>
  <sortState xmlns:xlrd2="http://schemas.microsoft.com/office/spreadsheetml/2017/richdata2" ref="B6:Q85">
    <sortCondition ref="B6:B85"/>
  </sortState>
  <mergeCells count="4">
    <mergeCell ref="B50:F50"/>
    <mergeCell ref="B3:E3"/>
    <mergeCell ref="B30:E30"/>
    <mergeCell ref="B42:E42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2021-07-22T10:29:26Z</dcterms:modified>
</cp:coreProperties>
</file>