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316E1855-8B25-4B2C-BF94-F5591BE7A31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E47" i="1" s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<sst xmlns="http://schemas.openxmlformats.org/spreadsheetml/2006/main" count="27" uniqueCount="20">
  <si>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</si>
  <si>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</si>
  <si>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</si>
  <si>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</si>
  <si>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</si>
  <si>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</si>
  <si>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</si>
  <si>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</si>
  <si>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</si>
  <si>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</si>
  <si>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</si>
  <si>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18 .09.2019.godine iz sredstava RFZO-a</t>
  </si>
  <si>
    <t xml:space="preserve">           Specifikacija plaćanja po dobavljačima -direktno placanje lekovi i energenti  Rfzo     18.09.2019</t>
  </si>
  <si>
    <t>Specifikacija plaćanja po dobavljačima na dan  18.09.2019.godine iz sredstava participacije, refakcije....</t>
  </si>
  <si>
    <t>Elektroprivreda Srbije</t>
  </si>
  <si>
    <t>Yunicom doo</t>
  </si>
  <si>
    <t>Superlab doo</t>
  </si>
  <si>
    <t>Sinofarm doo</t>
  </si>
  <si>
    <t>Lavija doo</t>
  </si>
  <si>
    <t>Adoc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</si>
</sst>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22" zoomScaleNormal="100" workbookViewId="0">
      <selection activeCell="D20" sqref="D2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>
        <v>55013.95</v>
      </c>
      <c r="E6" s="6"/>
      <c r="F6" s="6"/>
      <c r="G6" s="6"/>
      <c r="H6" s="6">
        <f>+C6+D6+E6+F6+G6</f>
        <v>55013.95</v>
      </c>
    </row>
    <row r="7" spans="2:8" x14ac:dyDescent="0.25">
      <c r="B7" s="5" t="s">
        <v>16</v>
      </c>
      <c r="C7" s="6"/>
      <c r="D7" s="6">
        <v>39192</v>
      </c>
      <c r="E7" s="6"/>
      <c r="F7" s="6"/>
      <c r="G7" s="6"/>
      <c r="H7" s="6">
        <f t="shared" ref="H7:H27" si="0">+C7+D7+E7+F7+G7</f>
        <v>39192</v>
      </c>
    </row>
    <row r="8" spans="2:8" x14ac:dyDescent="0.25">
      <c r="B8" s="5" t="s">
        <v>17</v>
      </c>
      <c r="C8" s="6"/>
      <c r="D8" s="6">
        <v>33363.379999999997</v>
      </c>
      <c r="E8" s="6"/>
      <c r="F8" s="6"/>
      <c r="G8" s="6"/>
      <c r="H8" s="6">
        <f t="shared" si="0"/>
        <v>33363.379999999997</v>
      </c>
    </row>
    <row r="9" spans="2:8" x14ac:dyDescent="0.25">
      <c r="B9" s="7" t="s">
        <v>18</v>
      </c>
      <c r="C9" s="6"/>
      <c r="D9" s="6">
        <v>16040.67</v>
      </c>
      <c r="E9" s="6"/>
      <c r="F9" s="6"/>
      <c r="G9" s="6"/>
      <c r="H9" s="6">
        <f t="shared" si="0"/>
        <v>16040.67</v>
      </c>
    </row>
    <row r="10" spans="2:8" x14ac:dyDescent="0.25">
      <c r="B10" s="7" t="s">
        <v>19</v>
      </c>
      <c r="C10" s="6"/>
      <c r="D10" s="6">
        <v>16390</v>
      </c>
      <c r="E10" s="6"/>
      <c r="F10" s="6"/>
      <c r="G10" s="6"/>
      <c r="H10" s="6">
        <f t="shared" si="0"/>
        <v>16390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160000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160000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6" t="s">
        <v>12</v>
      </c>
      <c r="C30" s="16"/>
      <c r="D30" s="16"/>
      <c r="E30" s="16"/>
      <c r="F30" s="13"/>
      <c r="G30" s="13"/>
      <c r="H30" s="13"/>
    </row>
    <row r="33" spans="2:8" x14ac:dyDescent="0.25">
      <c r="B33" s="7" t="s">
        <v>14</v>
      </c>
      <c r="C33" s="6"/>
      <c r="D33" s="6"/>
      <c r="E33" s="6">
        <v>88605.48</v>
      </c>
      <c r="F33" s="6"/>
      <c r="G33" s="6"/>
      <c r="H33" s="6">
        <f t="shared" ref="H33:H35" si="1">+C33+D33+E33+F33+G33</f>
        <v>88605.48</v>
      </c>
    </row>
    <row r="34" spans="2:8" x14ac:dyDescent="0.25">
      <c r="B34" s="7"/>
      <c r="C34" s="6"/>
      <c r="D34" s="6"/>
      <c r="E34" s="6"/>
      <c r="F34" s="6"/>
      <c r="G34" s="6"/>
      <c r="H34" s="6">
        <f t="shared" si="1"/>
        <v>0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0</v>
      </c>
      <c r="D36" s="6">
        <f t="shared" ref="D36:G36" si="2">+D33+D34+D35</f>
        <v>0</v>
      </c>
      <c r="E36" s="6">
        <f t="shared" si="2"/>
        <v>88605.48</v>
      </c>
      <c r="F36" s="6">
        <f t="shared" si="2"/>
        <v>0</v>
      </c>
      <c r="G36" s="6">
        <f t="shared" si="2"/>
        <v>0</v>
      </c>
      <c r="H36" s="6">
        <f>+H33+H34+H35</f>
        <v>88605.48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0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0</v>
      </c>
      <c r="D47" s="11">
        <f>D28+D44</f>
        <v>160000</v>
      </c>
      <c r="E47" s="11">
        <f>E28+E44+E36</f>
        <v>88605.48</v>
      </c>
      <c r="F47" s="11">
        <f>F28+F44</f>
        <v>0</v>
      </c>
      <c r="G47" s="11">
        <f>G28+G44</f>
        <v>0</v>
      </c>
      <c r="H47" s="11">
        <f>H28+H52+H44+H36</f>
        <v>248605.47999999998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2019-09-18T07:28:39Z</dcterms:modified>
</cp:coreProperties>
</file>