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D2CC267E-EA68-4F08-8907-9B526E79A3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7" i="1" l="1"/>
  <c r="D6" i="1"/>
  <c r="D39" i="1"/>
  <c r="E39" i="1"/>
  <c r="F39" i="1"/>
  <c r="G39" i="1"/>
  <c r="C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<sst xmlns="http://schemas.openxmlformats.org/spreadsheetml/2006/main" count="25" uniqueCount="19">
  <si>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</si>
  <si>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</si>
  <si>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</si>
  <si>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</si>
  <si>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</si>
  <si>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</si>
  <si>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</si>
  <si>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</si>
  <si>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</si>
  <si>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</si>
  <si>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</si>
  <si>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18.02.2021.godine iz sredstava RFZO-a        </t>
  </si>
  <si>
    <t xml:space="preserve"> Specifikacija plaćanja po dobavljačima na da   18.02.2021.-direktno plaćanje lekovi,somatulin  i energenti  </t>
  </si>
  <si>
    <t xml:space="preserve">           Specifikacija plaćanja po dobavljačima na dan  18-02-2021-direktno placanje sanitetski </t>
  </si>
  <si>
    <t>Specifikacija plaćanja po dobavljačima na dan   18 .02.2021.godine iz sredstava participacije, refakcije....</t>
  </si>
  <si>
    <t>SR Ivanovic still</t>
  </si>
  <si>
    <t xml:space="preserve">Messer </t>
  </si>
  <si>
    <t>Neomedica Niš</t>
  </si>
  <si>
    <t>Flora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</si>
</sst>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zoomScaleNormal="100" workbookViewId="0">
      <selection activeCell="D9" sqref="D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16</v>
      </c>
      <c r="C6" s="6"/>
      <c r="D6" s="6">
        <f>2245.65+4220.7</f>
        <v>6466.35</v>
      </c>
      <c r="E6" s="6"/>
      <c r="F6" s="6"/>
      <c r="G6" s="6"/>
      <c r="H6" s="6"/>
    </row>
    <row r="7" spans="2:8" x14ac:dyDescent="0.25">
      <c r="B7" s="5" t="s">
        <v>17</v>
      </c>
      <c r="C7" s="6"/>
      <c r="D7" s="6">
        <f>28025+28155</f>
        <v>56180</v>
      </c>
      <c r="E7" s="6"/>
      <c r="F7" s="6"/>
      <c r="G7" s="6"/>
      <c r="H7" s="6"/>
    </row>
    <row r="8" spans="2:8" x14ac:dyDescent="0.25">
      <c r="B8" s="5" t="s">
        <v>18</v>
      </c>
      <c r="C8" s="6"/>
      <c r="D8" s="6">
        <v>27636</v>
      </c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90282.35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90282.35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v>6000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6000</v>
      </c>
      <c r="G56" s="6">
        <f>SUM(G52:G55)</f>
        <v>0</v>
      </c>
      <c r="H56" s="6">
        <f>+C56+D56+E56+F56+G56</f>
        <v>6000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90282.35</v>
      </c>
      <c r="E59" s="11">
        <f>E28+E56+E39</f>
        <v>0</v>
      </c>
      <c r="F59" s="11">
        <f>F28+F56+F39</f>
        <v>6000</v>
      </c>
      <c r="G59" s="11">
        <f>G28+G56</f>
        <v>0</v>
      </c>
      <c r="H59" s="11">
        <f>H28+H64+H56+H39+H47</f>
        <v>96282.35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2021-02-19T07:15:35Z</dcterms:modified>
</cp:coreProperties>
</file>