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542389FC-7FD8-483E-BEBC-BAF276F399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4" i="1" l="1"/>
  <c r="C40" i="1"/>
  <c r="D40" i="1"/>
  <c r="E40" i="1"/>
  <c r="F40" i="1"/>
  <c r="G40" i="1"/>
  <c r="E57" i="1"/>
  <c r="F28" i="1" l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<sst xmlns="http://schemas.openxmlformats.org/spreadsheetml/2006/main" count="23" uniqueCount="17">
  <si>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</si>
  <si>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</si>
  <si>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</si>
  <si>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</si>
  <si>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</si>
  <si>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</si>
  <si>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</si>
  <si>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</si>
  <si>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</si>
  <si>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</si>
  <si>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</si>
  <si>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>Kompanija Dunav doo</t>
  </si>
  <si>
    <t>Mup -takse za registraciju</t>
  </si>
  <si>
    <t xml:space="preserve">Specifikacija plaćanja po dobavljačima na dan  17.05.2021.godine iz sredstava RFZO-a        </t>
  </si>
  <si>
    <t xml:space="preserve"> Specifikacija plaćanja po dobavljačima na da   17.05.2021.-direktno plaćanje lekovi,somatulin  i energenti  </t>
  </si>
  <si>
    <t xml:space="preserve">           Specifikacija plaćanja po dobavljačima na dan  17.05.2021-direktno placanje sanitetski </t>
  </si>
  <si>
    <t>Specifikacija plaćanja po dobavljačima na dan  17.05.2021.godine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</si>
</sst>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topLeftCell="A37" zoomScaleNormal="100" workbookViewId="0">
      <selection activeCell="F54" sqref="F54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13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14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15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16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 t="s">
        <v>11</v>
      </c>
      <c r="C53" s="6"/>
      <c r="D53" s="6"/>
      <c r="E53" s="6"/>
      <c r="F53" s="6">
        <v>8276</v>
      </c>
      <c r="G53" s="6"/>
      <c r="H53" s="6"/>
    </row>
    <row r="54" spans="2:8" x14ac:dyDescent="0.25">
      <c r="B54" s="7" t="s">
        <v>12</v>
      </c>
      <c r="C54" s="6"/>
      <c r="D54" s="6"/>
      <c r="E54" s="6"/>
      <c r="F54" s="6">
        <f>12360+1620</f>
        <v>13980</v>
      </c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22256</v>
      </c>
      <c r="G57" s="6">
        <f>SUM(G53:G56)</f>
        <v>0</v>
      </c>
      <c r="H57" s="6">
        <f>+C57+D57+E57+F57+G57</f>
        <v>22256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0</v>
      </c>
      <c r="E60" s="11">
        <f>E28+E57+E40</f>
        <v>0</v>
      </c>
      <c r="F60" s="11">
        <f>F28+F57+F40</f>
        <v>22256</v>
      </c>
      <c r="G60" s="11">
        <f>G28+G57</f>
        <v>0</v>
      </c>
      <c r="H60" s="11">
        <f>H28+H65+H57+H40+H48</f>
        <v>22256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2021-05-18T09:58:28Z</dcterms:modified>
</cp:coreProperties>
</file>