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F8E00D2D-CCFE-49BE-8CAA-47E2E3B8D8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E57" i="1"/>
  <c r="F28" i="1" l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<sst xmlns="http://schemas.openxmlformats.org/spreadsheetml/2006/main" count="26" uniqueCount="18">
  <si>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</si>
  <si>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</si>
  <si>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</si>
  <si>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</si>
  <si>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</si>
  <si>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</si>
  <si>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</si>
  <si>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</si>
  <si>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</si>
  <si>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</si>
  <si>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</si>
  <si>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14.07.2021.godine iz sredstava RFZO-a        </t>
  </si>
  <si>
    <t xml:space="preserve"> Specifikacija plaćanja po dobavljačima na da   14.07.2021.-direktno plaćanje lekovi,somatulin  i energenti  </t>
  </si>
  <si>
    <t xml:space="preserve">           Specifikacija plaćanja po dobavljačima na dan  14.07.2021-direktno placanje sanitetski </t>
  </si>
  <si>
    <t>Specifikacija plaćanja po dobavljačima na dan  14.07.2021.godine iz sredstava participacije, refakcije....</t>
  </si>
  <si>
    <t>VEGA</t>
  </si>
  <si>
    <t>Farmalogist</t>
  </si>
  <si>
    <t>Phoenix 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</si>
</sst>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zoomScaleNormal="100" workbookViewId="0">
      <selection activeCell="C38" sqref="C38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 t="s">
        <v>15</v>
      </c>
      <c r="C33" s="6">
        <v>5780.5</v>
      </c>
      <c r="D33" s="6"/>
      <c r="E33" s="6"/>
      <c r="F33" s="6"/>
      <c r="G33" s="6"/>
      <c r="H33" s="6"/>
    </row>
    <row r="34" spans="2:8" x14ac:dyDescent="0.25">
      <c r="B34" s="7" t="s">
        <v>16</v>
      </c>
      <c r="C34" s="6">
        <v>8654.7999999999993</v>
      </c>
      <c r="D34" s="6"/>
      <c r="E34" s="6"/>
      <c r="F34" s="6"/>
      <c r="G34" s="6"/>
      <c r="H34" s="6"/>
    </row>
    <row r="35" spans="2:8" x14ac:dyDescent="0.25">
      <c r="B35" s="7" t="s">
        <v>17</v>
      </c>
      <c r="C35" s="6">
        <v>10853.92</v>
      </c>
      <c r="D35" s="6"/>
      <c r="E35" s="6"/>
      <c r="F35" s="6"/>
      <c r="G35" s="6"/>
      <c r="H35" s="6"/>
    </row>
    <row r="36" spans="2:8" x14ac:dyDescent="0.25">
      <c r="B36" s="7" t="s">
        <v>15</v>
      </c>
      <c r="C36" s="6">
        <v>25931.51</v>
      </c>
      <c r="D36" s="6"/>
      <c r="E36" s="6"/>
      <c r="F36" s="6"/>
      <c r="G36" s="6"/>
      <c r="H36" s="6"/>
    </row>
    <row r="37" spans="2:8" x14ac:dyDescent="0.25">
      <c r="B37" s="7" t="s">
        <v>15</v>
      </c>
      <c r="C37" s="6">
        <v>4779.28</v>
      </c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56000.009999999995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56000.009999999995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13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14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0</v>
      </c>
      <c r="G57" s="6">
        <f>SUM(G53:G56)</f>
        <v>0</v>
      </c>
      <c r="H57" s="6">
        <f>+C57+D57+E57+F57+G57</f>
        <v>0</v>
      </c>
    </row>
    <row r="60" spans="2:8" x14ac:dyDescent="0.25">
      <c r="B60" s="10" t="s">
        <v>5</v>
      </c>
      <c r="C60" s="11">
        <f>+C28+C40+C57+C48</f>
        <v>56000.009999999995</v>
      </c>
      <c r="D60" s="11">
        <f>D28+D57+D48</f>
        <v>0</v>
      </c>
      <c r="E60" s="11">
        <f>E28+E57+E40</f>
        <v>0</v>
      </c>
      <c r="F60" s="11">
        <f>F28+F57+F40</f>
        <v>0</v>
      </c>
      <c r="G60" s="11">
        <f>G28+G57</f>
        <v>0</v>
      </c>
      <c r="H60" s="11">
        <f>H28+H65+H57+H40+H48</f>
        <v>56000.009999999995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2021-07-15T05:35:13Z</dcterms:modified>
</cp:coreProperties>
</file>