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F5FBFE05-9291-474F-911E-E833077FF1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3" i="1" l="1"/>
  <c r="C39" i="1"/>
  <c r="D39" i="1"/>
  <c r="E39" i="1"/>
  <c r="F39" i="1"/>
  <c r="G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<sst xmlns="http://schemas.openxmlformats.org/spreadsheetml/2006/main" count="24" uniqueCount="18">
  <si>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</si>
  <si>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</si>
  <si>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</si>
  <si>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</si>
  <si>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</si>
  <si>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</si>
  <si>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</si>
  <si>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</si>
  <si>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</si>
  <si>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</si>
  <si>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</si>
  <si>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12.04.2021.godine iz sredstava RFZO-a        </t>
  </si>
  <si>
    <t xml:space="preserve"> Specifikacija plaćanja po dobavljačima na da   12.04.2021.-direktno plaćanje lekovi,somatulin  i energenti  </t>
  </si>
  <si>
    <t xml:space="preserve">           Specifikacija plaćanja po dobavljačima na dan  12.04.2021-direktno placanje sanitetski </t>
  </si>
  <si>
    <t>Specifikacija plaćanja po dobavljačima na dan   12.04.2021.godine iz sredstava participacije, refakcije....</t>
  </si>
  <si>
    <t>La fantana doo</t>
  </si>
  <si>
    <t>Uprava za trezor doo</t>
  </si>
  <si>
    <t xml:space="preserve">EPS Beograd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</si>
</sst>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zoomScaleNormal="100" workbookViewId="0">
      <selection activeCell="C5" sqref="C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17</v>
      </c>
      <c r="C33" s="6"/>
      <c r="D33" s="6"/>
      <c r="E33" s="6">
        <v>57777.84</v>
      </c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0</v>
      </c>
      <c r="D39" s="6">
        <f t="shared" ref="D39:G39" si="0">SUM(D33:D38)</f>
        <v>0</v>
      </c>
      <c r="E39" s="6">
        <f t="shared" si="0"/>
        <v>57777.84</v>
      </c>
      <c r="F39" s="6">
        <f t="shared" si="0"/>
        <v>0</v>
      </c>
      <c r="G39" s="6">
        <f t="shared" si="0"/>
        <v>0</v>
      </c>
      <c r="H39" s="6">
        <f>+C39+D39+E39+F48+F39+G39</f>
        <v>57777.84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13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14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 t="s">
        <v>15</v>
      </c>
      <c r="C52" s="6"/>
      <c r="D52" s="6"/>
      <c r="E52" s="6"/>
      <c r="F52" s="6">
        <v>3398.51</v>
      </c>
      <c r="G52" s="6"/>
      <c r="H52" s="6"/>
    </row>
    <row r="53" spans="2:8" x14ac:dyDescent="0.25">
      <c r="B53" s="7" t="s">
        <v>16</v>
      </c>
      <c r="C53" s="6"/>
      <c r="D53" s="6"/>
      <c r="E53" s="6"/>
      <c r="F53" s="6">
        <f>6344.18+25.59+140</f>
        <v>6509.77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9908.2800000000007</v>
      </c>
      <c r="G56" s="6">
        <f>SUM(G52:G55)</f>
        <v>0</v>
      </c>
      <c r="H56" s="6">
        <f>+C56+D56+E56+F56+G56</f>
        <v>9908.2800000000007</v>
      </c>
    </row>
    <row r="59" spans="2:8" x14ac:dyDescent="0.25">
      <c r="B59" s="10" t="s">
        <v>5</v>
      </c>
      <c r="C59" s="11">
        <f>+C28+C39+C56+C47</f>
        <v>0</v>
      </c>
      <c r="D59" s="11">
        <f>D28+D56+D47</f>
        <v>0</v>
      </c>
      <c r="E59" s="11">
        <f>E28+E56+E39</f>
        <v>57777.84</v>
      </c>
      <c r="F59" s="11">
        <f>F28+F56+F39</f>
        <v>9908.2800000000007</v>
      </c>
      <c r="G59" s="11">
        <f>G28+G56</f>
        <v>0</v>
      </c>
      <c r="H59" s="11">
        <f>H28+H64+H56+H39+H47</f>
        <v>67686.12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2021-04-13T05:34:21Z</dcterms:modified>
</cp:coreProperties>
</file>