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B504991F-2189-4CA8-AF9C-16C21778ED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7" i="1" l="1"/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F37" i="1"/>
  <c r="E37" i="1"/>
  <c r="D37" i="1"/>
  <c r="D40" i="1" s="1"/>
  <c r="C37" i="1"/>
  <c r="C40" i="1" s="1"/>
  <c r="E28" i="1" l="1"/>
  <c r="E40" i="1" s="1"/>
  <c r="G28" i="1"/>
  <c r="G40" i="1" s="1"/>
  <c r="F28" i="1"/>
  <c r="F40" i="1" s="1"/>
  <c r="H35" i="1" l="1"/>
  <c r="H28" i="1" l="1"/>
  <c r="H36" i="1" l="1"/>
  <c r="H34" i="1"/>
  <c r="H37" i="1" l="1"/>
  <c r="H40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<sst xmlns="http://schemas.openxmlformats.org/spreadsheetml/2006/main" count="23" uniqueCount="16">
  <si>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</si>
  <si>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</si>
  <si>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</si>
  <si>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</si>
  <si>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</si>
  <si>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</si>
  <si>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</si>
  <si>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</si>
  <si>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</si>
  <si>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</si>
  <si>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</si>
  <si>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  11 .07. 2019.godine iz sredstava RFZO-a</t>
  </si>
  <si>
    <t>Specifikacija plaćanja po dobavljačima na dan    11.07.2019.godine iz sredstava participacije, refakcije....</t>
  </si>
  <si>
    <t xml:space="preserve">PTT    Valjevo </t>
  </si>
  <si>
    <t xml:space="preserve">JKP Osecina 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</si>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</sst>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topLeftCell="A4" workbookViewId="0">
      <selection activeCell="F8" sqref="F8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/>
      <c r="G6" s="6"/>
      <c r="H6" s="6">
        <f>+C6+D6+E6+F6+G6</f>
        <v>0</v>
      </c>
    </row>
    <row r="7" spans="2:8" x14ac:dyDescent="0.25">
      <c r="B7" s="5" t="s">
        <v>14</v>
      </c>
      <c r="C7" s="6"/>
      <c r="D7" s="6"/>
      <c r="E7" s="6"/>
      <c r="F7" s="6">
        <f>1385+300</f>
        <v>1685</v>
      </c>
      <c r="G7" s="6"/>
      <c r="H7" s="6">
        <f t="shared" ref="H7:H27" si="0">+C7+D7+E7+F7+G7</f>
        <v>1685</v>
      </c>
    </row>
    <row r="8" spans="2:8" x14ac:dyDescent="0.25">
      <c r="B8" s="5"/>
      <c r="C8" s="6"/>
      <c r="D8" s="6"/>
      <c r="E8" s="6"/>
      <c r="F8" s="6">
        <v>0.44</v>
      </c>
      <c r="G8" s="6"/>
      <c r="H8" s="6">
        <f t="shared" si="0"/>
        <v>0.44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1685.44</v>
      </c>
      <c r="G28" s="6">
        <f>SUM(G6:G27)</f>
        <v>0</v>
      </c>
      <c r="H28" s="6">
        <f t="shared" ref="H28" si="1">SUM(C28:G28)</f>
        <v>1685.44</v>
      </c>
    </row>
    <row r="31" spans="2:8" x14ac:dyDescent="0.25">
      <c r="B31" s="16" t="s">
        <v>12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 t="s">
        <v>15</v>
      </c>
      <c r="C34" s="6"/>
      <c r="D34" s="6"/>
      <c r="E34" s="6"/>
      <c r="F34" s="6">
        <f>4880.27+180.75</f>
        <v>5061.0200000000004</v>
      </c>
      <c r="G34" s="6"/>
      <c r="H34" s="6">
        <f>SUM(C34:G34)</f>
        <v>5061.0200000000004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5061.0200000000004</v>
      </c>
      <c r="G37" s="6">
        <f t="shared" si="2"/>
        <v>0</v>
      </c>
      <c r="H37" s="6">
        <f>SUM(H34:H36)</f>
        <v>5061.0200000000004</v>
      </c>
    </row>
    <row r="40" spans="2:8" x14ac:dyDescent="0.25">
      <c r="B40" s="10" t="s">
        <v>5</v>
      </c>
      <c r="C40" s="11">
        <f>C28+C37</f>
        <v>0</v>
      </c>
      <c r="D40" s="11">
        <f t="shared" ref="D40:G40" si="3">D28+D37</f>
        <v>0</v>
      </c>
      <c r="E40" s="11">
        <f t="shared" si="3"/>
        <v>0</v>
      </c>
      <c r="F40" s="11">
        <f t="shared" si="3"/>
        <v>6746.4600000000009</v>
      </c>
      <c r="G40" s="11">
        <f t="shared" si="3"/>
        <v>0</v>
      </c>
      <c r="H40" s="11">
        <f>H28+H45+H37</f>
        <v>6746.4600000000009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2019-07-12T05:21:34Z</dcterms:modified>
</cp:coreProperties>
</file>