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2866F129-4234-43C4-826A-AF5A5925E3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<sst xmlns="http://schemas.openxmlformats.org/spreadsheetml/2006/main" count="25" uniqueCount="18">
  <si>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</si>
  <si>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</si>
  <si>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</si>
  <si>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</si>
  <si>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</si>
  <si>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</si>
  <si>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</si>
  <si>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</si>
  <si>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</si>
  <si>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</si>
  <si>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</si>
  <si>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           Specifikacija plaćanja po dobavljačima na da   08 .05.2020.-direktno plaćanje lekovi i energenti  RFZO         </t>
  </si>
  <si>
    <t xml:space="preserve">Specifikacija plaćanja po dobavljačima na dan           08 .05 .2020.godine iz sredstava RFZO-a         </t>
  </si>
  <si>
    <t xml:space="preserve">           Specifikacija plaćanja po dobavljačima na dan 08 .05.2020.-direktno plaćanje reagensi </t>
  </si>
  <si>
    <t>Specifikacija plaćanja po dobavljačima na dan            08.05.2020.godine iz sredstava participacije, refakcije....</t>
  </si>
  <si>
    <t>Medica linea Pharm doo</t>
  </si>
  <si>
    <t>Farmalogist doo</t>
  </si>
  <si>
    <t>Vega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</si>
</sst>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C35" sqref="C3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12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0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11</v>
      </c>
      <c r="C29" s="18"/>
      <c r="D29" s="18"/>
      <c r="E29" s="18"/>
      <c r="F29" s="13"/>
      <c r="G29" s="13"/>
      <c r="H29" s="13"/>
    </row>
    <row r="32" spans="2:8" x14ac:dyDescent="0.25">
      <c r="B32" s="7" t="s">
        <v>15</v>
      </c>
      <c r="C32" s="6">
        <v>135150.57999999999</v>
      </c>
      <c r="D32" s="6"/>
      <c r="E32" s="6"/>
      <c r="F32" s="6"/>
      <c r="G32" s="6"/>
      <c r="H32" s="6"/>
    </row>
    <row r="33" spans="2:8" x14ac:dyDescent="0.25">
      <c r="B33" s="7" t="s">
        <v>16</v>
      </c>
      <c r="C33" s="6">
        <f>9691.22+5028.1</f>
        <v>14719.32</v>
      </c>
      <c r="D33" s="6"/>
      <c r="E33" s="6"/>
      <c r="F33" s="6"/>
      <c r="G33" s="6"/>
      <c r="H33" s="6"/>
    </row>
    <row r="34" spans="2:8" x14ac:dyDescent="0.25">
      <c r="B34" s="7" t="s">
        <v>17</v>
      </c>
      <c r="C34" s="6">
        <v>38750.03</v>
      </c>
      <c r="D34" s="6"/>
      <c r="E34" s="6"/>
      <c r="F34" s="6"/>
      <c r="G34" s="6"/>
      <c r="H34" s="6"/>
    </row>
    <row r="35" spans="2:8" x14ac:dyDescent="0.25">
      <c r="B35" s="7"/>
      <c r="C35" s="6">
        <f>+C32+C33+C34</f>
        <v>188619.93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188619.93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13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14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0</v>
      </c>
      <c r="G51" s="6">
        <f>SUM(G48:G50)</f>
        <v>0</v>
      </c>
      <c r="H51" s="6">
        <f>+C51+D51+E51+F51+G51</f>
        <v>0</v>
      </c>
    </row>
    <row r="54" spans="2:8" x14ac:dyDescent="0.25">
      <c r="B54" s="10" t="s">
        <v>5</v>
      </c>
      <c r="C54" s="11">
        <f>+C27+C35+C51+C43</f>
        <v>188619.93</v>
      </c>
      <c r="D54" s="11">
        <f>D27+D51+D43</f>
        <v>0</v>
      </c>
      <c r="E54" s="11">
        <f>E27+E51+E35</f>
        <v>0</v>
      </c>
      <c r="F54" s="11">
        <f>F27+F51+F35</f>
        <v>0</v>
      </c>
      <c r="G54" s="11">
        <f>G27+G51</f>
        <v>0</v>
      </c>
      <c r="H54" s="11">
        <f>H27+H59+H51+H35+H43</f>
        <v>188619.93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2020-05-11T05:21:24Z</dcterms:modified>
</cp:coreProperties>
</file>