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esa\Desktop\"/>
    </mc:Choice>
  </mc:AlternateContent>
  <xr:revisionPtr revIDLastSave="0" documentId="13_ncr:1_{8457257A-00C8-49D3-BEB7-B552D303EE8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51" i="1" l="1"/>
  <c r="E51" i="1" l="1"/>
  <c r="G43" i="1"/>
  <c r="F43" i="1"/>
  <c r="E43" i="1"/>
  <c r="D43" i="1"/>
  <c r="C43" i="1"/>
  <c r="C51" i="1"/>
  <c r="D51" i="1"/>
  <c r="F51" i="1"/>
  <c r="H51" i="1" s="1"/>
  <c r="H43" i="1" l="1"/>
  <c r="F27" i="1"/>
  <c r="G27" i="1"/>
  <c r="D35" i="1" l="1"/>
  <c r="E35" i="1"/>
  <c r="F35" i="1"/>
  <c r="G35" i="1"/>
  <c r="C35" i="1"/>
  <c r="H35" i="1" l="1"/>
  <c r="C27" i="1"/>
  <c r="C54" i="1" s="1"/>
  <c r="D27" i="1" l="1"/>
  <c r="D54" i="1" s="1"/>
  <c r="G54" i="1"/>
  <c r="F54" i="1"/>
  <c r="E27" i="1" l="1"/>
  <c r="E54" i="1" s="1"/>
  <c r="H27" i="1" l="1"/>
  <c r="H54" i="1" s="1"/>
</calcChain>
</file>

<file path=xl/sharedStrings.xml><?xml version="1.0" encoding="utf-8"?>
<sst xmlns="http://schemas.openxmlformats.org/spreadsheetml/2006/main" count="25" uniqueCount="18">
  <si>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</si>
  <si>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</si>
  <si>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</si>
  <si>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</si>
  <si>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</si>
  <si>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</si>
  <si>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</si>
  <si>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</si>
  <si>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</si>
  <si>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</si>
  <si>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</si>
  <si>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>Telekom</t>
  </si>
  <si>
    <t xml:space="preserve">           Specifikacija plaćanja po dobavljačima na dan 03.09.2020.-direktno plaćanje reagensi </t>
  </si>
  <si>
    <t>PhoenixPharma</t>
  </si>
  <si>
    <t xml:space="preserve">Specifikacija plaćanja po dobavljačima na dan 07.09.2020.godine iz sredstava RFZO-a        </t>
  </si>
  <si>
    <t xml:space="preserve">           Specifikacija plaćanja po dobavljačima na da  07.09.2020.-direktno plaćanje lekovi i energenti  RFZO         </t>
  </si>
  <si>
    <t>Specifikacija plaćanja po dobavljačima na dan 07.09.2020.godine iz sredstava participacije, refakcije....</t>
  </si>
  <si>
    <t>Elektroprivreda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</si>
</sst>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0"/>
  <sheetViews>
    <sheetView tabSelected="1" zoomScaleNormal="100" workbookViewId="0">
      <selection activeCell="E7" sqref="E7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10</v>
      </c>
      <c r="C2" s="9"/>
      <c r="D2" s="9"/>
      <c r="E2" s="9"/>
      <c r="F2" s="9"/>
    </row>
    <row r="3" spans="2:8" x14ac:dyDescent="0.25">
      <c r="B3" s="17" t="s">
        <v>14</v>
      </c>
      <c r="C3" s="17"/>
      <c r="D3" s="17"/>
      <c r="E3" s="17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17</v>
      </c>
      <c r="C6" s="6"/>
      <c r="D6" s="6"/>
      <c r="E6" s="6">
        <v>87060.42</v>
      </c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8" x14ac:dyDescent="0.25">
      <c r="B17" s="7"/>
      <c r="C17" s="6"/>
      <c r="D17" s="6"/>
      <c r="E17" s="6"/>
      <c r="F17" s="6"/>
      <c r="G17" s="6"/>
      <c r="H17" s="6"/>
    </row>
    <row r="18" spans="2:8" x14ac:dyDescent="0.25">
      <c r="B18" s="7"/>
      <c r="C18" s="6"/>
      <c r="D18" s="6"/>
      <c r="E18" s="6"/>
      <c r="F18" s="6"/>
      <c r="G18" s="6"/>
      <c r="H18" s="6"/>
    </row>
    <row r="19" spans="2:8" x14ac:dyDescent="0.25">
      <c r="B19" s="7"/>
      <c r="C19" s="6"/>
      <c r="D19" s="6"/>
      <c r="E19" s="6"/>
      <c r="F19" s="6"/>
      <c r="G19" s="6"/>
      <c r="H19" s="6"/>
    </row>
    <row r="20" spans="2:8" x14ac:dyDescent="0.25">
      <c r="B20" s="7"/>
      <c r="C20" s="6"/>
      <c r="D20" s="6"/>
      <c r="E20" s="6"/>
      <c r="F20" s="6"/>
      <c r="G20" s="6"/>
      <c r="H20" s="6"/>
    </row>
    <row r="21" spans="2:8" x14ac:dyDescent="0.25">
      <c r="B21" s="7"/>
      <c r="C21" s="6"/>
      <c r="D21" s="6"/>
      <c r="E21" s="6"/>
      <c r="F21" s="6"/>
      <c r="G21" s="6"/>
      <c r="H21" s="6"/>
    </row>
    <row r="22" spans="2:8" x14ac:dyDescent="0.25">
      <c r="B22" s="7"/>
      <c r="C22" s="6"/>
      <c r="D22" s="6"/>
      <c r="E22" s="6"/>
      <c r="F22" s="6"/>
      <c r="G22" s="6"/>
      <c r="H22" s="6"/>
    </row>
    <row r="23" spans="2:8" x14ac:dyDescent="0.25">
      <c r="B23" s="7"/>
      <c r="C23" s="6"/>
      <c r="D23" s="6"/>
      <c r="E23" s="6"/>
      <c r="F23" s="6"/>
      <c r="G23" s="6"/>
      <c r="H23" s="6"/>
    </row>
    <row r="24" spans="2:8" x14ac:dyDescent="0.25">
      <c r="B24" s="7"/>
      <c r="C24" s="6"/>
      <c r="D24" s="6"/>
      <c r="E24" s="6"/>
      <c r="F24" s="6"/>
      <c r="G24" s="6"/>
      <c r="H24" s="6"/>
    </row>
    <row r="25" spans="2:8" x14ac:dyDescent="0.25">
      <c r="B25" s="7"/>
      <c r="C25" s="6"/>
      <c r="D25" s="6"/>
      <c r="E25" s="6"/>
      <c r="F25" s="6"/>
      <c r="G25" s="6"/>
      <c r="H25" s="6"/>
    </row>
    <row r="26" spans="2:8" x14ac:dyDescent="0.25">
      <c r="B26" s="7"/>
      <c r="C26" s="6"/>
      <c r="D26" s="6"/>
      <c r="E26" s="6"/>
      <c r="F26" s="6"/>
      <c r="G26" s="6"/>
      <c r="H26" s="6"/>
    </row>
    <row r="27" spans="2:8" x14ac:dyDescent="0.25">
      <c r="B27" s="5" t="s">
        <v>8</v>
      </c>
      <c r="C27" s="6">
        <f>SUM(C6:C26)</f>
        <v>0</v>
      </c>
      <c r="D27" s="6">
        <f>SUM(D6:D26)</f>
        <v>0</v>
      </c>
      <c r="E27" s="6">
        <f>SUM(E6:E26)</f>
        <v>87060.42</v>
      </c>
      <c r="F27" s="6">
        <f>SUM(F6:F26)</f>
        <v>0</v>
      </c>
      <c r="G27" s="6">
        <f>SUM(G6:G26)</f>
        <v>0</v>
      </c>
      <c r="H27" s="6">
        <f>SUM(C27:G27)</f>
        <v>87060.42</v>
      </c>
    </row>
    <row r="28" spans="2:8" x14ac:dyDescent="0.25">
      <c r="B28" s="12"/>
      <c r="C28" s="13"/>
      <c r="D28" s="13"/>
      <c r="E28" s="13"/>
      <c r="F28" s="13"/>
      <c r="G28" s="13"/>
      <c r="H28" s="13"/>
    </row>
    <row r="29" spans="2:8" x14ac:dyDescent="0.25">
      <c r="B29" s="18" t="s">
        <v>15</v>
      </c>
      <c r="C29" s="18"/>
      <c r="D29" s="18"/>
      <c r="E29" s="18"/>
      <c r="F29" s="13"/>
      <c r="G29" s="13"/>
      <c r="H29" s="13"/>
    </row>
    <row r="32" spans="2:8" x14ac:dyDescent="0.25">
      <c r="B32" s="7" t="s">
        <v>13</v>
      </c>
      <c r="C32" s="6">
        <v>0</v>
      </c>
      <c r="D32" s="6"/>
      <c r="E32" s="6">
        <v>0</v>
      </c>
      <c r="F32" s="6"/>
      <c r="G32" s="6"/>
      <c r="H32" s="6"/>
    </row>
    <row r="33" spans="2:8" x14ac:dyDescent="0.25">
      <c r="B33" s="7"/>
      <c r="C33" s="6">
        <v>0</v>
      </c>
      <c r="D33" s="6"/>
      <c r="E33" s="6"/>
      <c r="F33" s="6"/>
      <c r="G33" s="6"/>
      <c r="H33" s="6"/>
    </row>
    <row r="34" spans="2:8" x14ac:dyDescent="0.25">
      <c r="B34" s="7"/>
      <c r="C34" s="6">
        <v>0</v>
      </c>
      <c r="D34" s="6"/>
      <c r="E34" s="6"/>
      <c r="F34" s="6"/>
      <c r="G34" s="6"/>
      <c r="H34" s="6"/>
    </row>
    <row r="35" spans="2:8" x14ac:dyDescent="0.25">
      <c r="B35" s="7"/>
      <c r="C35" s="6">
        <f>+C32+C33+C34</f>
        <v>0</v>
      </c>
      <c r="D35" s="6">
        <f t="shared" ref="D35:G35" si="0">+D32+D33+D34</f>
        <v>0</v>
      </c>
      <c r="E35" s="6">
        <f t="shared" si="0"/>
        <v>0</v>
      </c>
      <c r="F35" s="6">
        <f t="shared" si="0"/>
        <v>0</v>
      </c>
      <c r="G35" s="6">
        <f t="shared" si="0"/>
        <v>0</v>
      </c>
      <c r="H35" s="6">
        <f>+C35+D35+E35+F44+F35+G35</f>
        <v>0</v>
      </c>
    </row>
    <row r="36" spans="2:8" x14ac:dyDescent="0.25">
      <c r="B36" s="16"/>
      <c r="C36" s="13"/>
      <c r="D36" s="13"/>
      <c r="E36" s="13"/>
      <c r="F36" s="13"/>
      <c r="G36" s="13"/>
      <c r="H36" s="13"/>
    </row>
    <row r="37" spans="2:8" x14ac:dyDescent="0.25">
      <c r="B37" s="18" t="s">
        <v>12</v>
      </c>
      <c r="C37" s="18"/>
      <c r="D37" s="18"/>
      <c r="E37" s="18"/>
      <c r="F37" s="13"/>
      <c r="G37" s="13"/>
      <c r="H37" s="13"/>
    </row>
    <row r="40" spans="2:8" x14ac:dyDescent="0.25">
      <c r="B40" s="7"/>
      <c r="C40" s="6"/>
      <c r="D40" s="6"/>
      <c r="E40" s="6"/>
      <c r="F40" s="6"/>
      <c r="G40" s="6"/>
      <c r="H40" s="6"/>
    </row>
    <row r="41" spans="2:8" x14ac:dyDescent="0.25">
      <c r="B41" s="7"/>
      <c r="C41" s="6"/>
      <c r="D41" s="6"/>
      <c r="E41" s="6"/>
      <c r="F41" s="6"/>
      <c r="G41" s="6"/>
      <c r="H41" s="6"/>
    </row>
    <row r="42" spans="2:8" x14ac:dyDescent="0.25">
      <c r="B42" s="7"/>
      <c r="C42" s="6"/>
      <c r="D42" s="6"/>
      <c r="E42" s="6"/>
      <c r="F42" s="6"/>
      <c r="G42" s="6"/>
      <c r="H42" s="6"/>
    </row>
    <row r="43" spans="2:8" x14ac:dyDescent="0.25">
      <c r="B43" s="7"/>
      <c r="C43" s="6">
        <f>+C40+C41+C42</f>
        <v>0</v>
      </c>
      <c r="D43" s="6">
        <f t="shared" ref="D43:G43" si="1">+D40+D41+D42</f>
        <v>0</v>
      </c>
      <c r="E43" s="6">
        <f t="shared" si="1"/>
        <v>0</v>
      </c>
      <c r="F43" s="6">
        <f t="shared" si="1"/>
        <v>0</v>
      </c>
      <c r="G43" s="6">
        <f t="shared" si="1"/>
        <v>0</v>
      </c>
      <c r="H43" s="6">
        <f>+C43+D43+E43+F43+G43</f>
        <v>0</v>
      </c>
    </row>
    <row r="44" spans="2:8" x14ac:dyDescent="0.25">
      <c r="H44" s="1"/>
    </row>
    <row r="45" spans="2:8" x14ac:dyDescent="0.25">
      <c r="B45" s="17" t="s">
        <v>16</v>
      </c>
      <c r="C45" s="17"/>
      <c r="D45" s="17"/>
      <c r="E45" s="17"/>
      <c r="F45" s="17"/>
    </row>
    <row r="47" spans="2:8" ht="30" x14ac:dyDescent="0.25">
      <c r="B47" s="2" t="s">
        <v>7</v>
      </c>
      <c r="C47" s="3" t="s">
        <v>0</v>
      </c>
      <c r="D47" s="15" t="s">
        <v>1</v>
      </c>
      <c r="E47" s="3" t="s">
        <v>2</v>
      </c>
      <c r="F47" s="14" t="s">
        <v>3</v>
      </c>
      <c r="G47" s="14" t="s">
        <v>6</v>
      </c>
      <c r="H47" s="2" t="s">
        <v>4</v>
      </c>
    </row>
    <row r="48" spans="2:8" x14ac:dyDescent="0.25">
      <c r="B48" s="7" t="s">
        <v>11</v>
      </c>
      <c r="C48" s="6"/>
      <c r="D48" s="6"/>
      <c r="E48" s="6"/>
      <c r="F48" s="6">
        <v>25364.84</v>
      </c>
      <c r="G48" s="6"/>
      <c r="H48" s="6"/>
    </row>
    <row r="49" spans="2:8" x14ac:dyDescent="0.25">
      <c r="B49" s="7"/>
      <c r="C49" s="6"/>
      <c r="D49" s="6"/>
      <c r="E49" s="6"/>
      <c r="F49" s="6"/>
      <c r="G49" s="6"/>
      <c r="H49" s="6"/>
    </row>
    <row r="50" spans="2:8" x14ac:dyDescent="0.25">
      <c r="B50" s="7"/>
      <c r="C50" s="6"/>
      <c r="D50" s="6"/>
      <c r="E50" s="6"/>
      <c r="F50" s="6"/>
      <c r="G50" s="6"/>
      <c r="H50" s="6"/>
    </row>
    <row r="51" spans="2:8" x14ac:dyDescent="0.25">
      <c r="B51" s="5" t="s">
        <v>9</v>
      </c>
      <c r="C51" s="6">
        <f>SUM(C48:C50)</f>
        <v>0</v>
      </c>
      <c r="D51" s="6">
        <f t="shared" ref="D51:F51" si="2">SUM(D48:D50)</f>
        <v>0</v>
      </c>
      <c r="E51" s="6">
        <f>+E48+E49+E50</f>
        <v>0</v>
      </c>
      <c r="F51" s="6">
        <f t="shared" si="2"/>
        <v>25364.84</v>
      </c>
      <c r="G51" s="6">
        <f>SUM(G48:G50)</f>
        <v>0</v>
      </c>
      <c r="H51" s="6">
        <f>+C51+D51+E51+F51+G51</f>
        <v>25364.84</v>
      </c>
    </row>
    <row r="54" spans="2:8" x14ac:dyDescent="0.25">
      <c r="B54" s="10" t="s">
        <v>5</v>
      </c>
      <c r="C54" s="11">
        <f>+C27+C35+C51+C43</f>
        <v>0</v>
      </c>
      <c r="D54" s="11">
        <f>D27+D51+D43</f>
        <v>0</v>
      </c>
      <c r="E54" s="11">
        <f>E27+E51+E35</f>
        <v>87060.42</v>
      </c>
      <c r="F54" s="11">
        <f>F27+F51+F35</f>
        <v>25364.84</v>
      </c>
      <c r="G54" s="11">
        <f>G27+G51</f>
        <v>0</v>
      </c>
      <c r="H54" s="11">
        <f>H27+H59+H51+H35+H43</f>
        <v>112425.26</v>
      </c>
    </row>
    <row r="55" spans="2:8" x14ac:dyDescent="0.25">
      <c r="B55" s="12"/>
      <c r="C55" s="13"/>
      <c r="D55" s="13"/>
      <c r="E55" s="13"/>
      <c r="F55" s="13"/>
      <c r="G55" s="13"/>
      <c r="H55" s="13"/>
    </row>
    <row r="56" spans="2:8" x14ac:dyDescent="0.25">
      <c r="B56" s="12"/>
      <c r="C56" s="13"/>
      <c r="D56" s="13"/>
      <c r="E56" s="13"/>
      <c r="F56" s="13"/>
      <c r="G56" s="13"/>
      <c r="H56" s="13"/>
    </row>
    <row r="57" spans="2:8" x14ac:dyDescent="0.25">
      <c r="B57" s="12"/>
      <c r="C57" s="13"/>
      <c r="D57" s="13"/>
      <c r="E57" s="13"/>
      <c r="F57" s="13"/>
      <c r="G57" s="13"/>
      <c r="H57" s="13"/>
    </row>
    <row r="58" spans="2:8" x14ac:dyDescent="0.25">
      <c r="B58" s="12"/>
      <c r="C58" s="13"/>
      <c r="D58" s="13"/>
      <c r="E58" s="13"/>
      <c r="F58" s="13"/>
      <c r="G58" s="13"/>
      <c r="H58" s="12"/>
    </row>
    <row r="59" spans="2:8" x14ac:dyDescent="0.25">
      <c r="B59" s="12"/>
      <c r="C59" s="13"/>
      <c r="D59" s="13"/>
      <c r="E59" s="13"/>
      <c r="F59" s="13"/>
      <c r="G59" s="13"/>
      <c r="H59" s="13"/>
    </row>
    <row r="60" spans="2:8" x14ac:dyDescent="0.25">
      <c r="B60" s="8"/>
      <c r="C60" s="9"/>
      <c r="D60" s="9"/>
      <c r="E60" s="9"/>
      <c r="F60" s="9"/>
      <c r="G60" s="9"/>
      <c r="H60" s="8"/>
    </row>
  </sheetData>
  <sortState xmlns:xlrd2="http://schemas.microsoft.com/office/spreadsheetml/2017/richdata2" ref="B6:Q79">
    <sortCondition ref="B6:B79"/>
  </sortState>
  <mergeCells count="4">
    <mergeCell ref="B45:F45"/>
    <mergeCell ref="B3:E3"/>
    <mergeCell ref="B29:E29"/>
    <mergeCell ref="B37:E37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Milesa Jančić</cp:lastModifiedBy>
  <cp:lastPrinted>2019-08-26T05:23:31Z</cp:lastPrinted>
  <dcterms:created xsi:type="dcterms:W3CDTF">2018-10-23T09:04:26Z</dcterms:created>
  <dcterms:modified xsi:type="dcterms:W3CDTF">2020-09-08T06:51:02Z</dcterms:modified>
</cp:coreProperties>
</file>