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AC058A4C-273E-4C33-8810-ECEF03DE6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9" i="1" l="1"/>
  <c r="E6" i="1"/>
  <c r="C34" i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<sst xmlns="http://schemas.openxmlformats.org/spreadsheetml/2006/main" count="30" uniqueCount="24">
  <si>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</si>
  <si>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</si>
  <si>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</si>
  <si>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</si>
  <si>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</si>
  <si>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</si>
  <si>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</si>
  <si>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</si>
  <si>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</si>
  <si>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</si>
  <si>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</si>
  <si>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07.07.2021.godine iz sredstava RFZO-a        </t>
  </si>
  <si>
    <t xml:space="preserve"> Specifikacija plaćanja po dobavljačima na da   07.07.2021.-direktno plaćanje lekovi,somatulin  i energenti  </t>
  </si>
  <si>
    <t xml:space="preserve">           Specifikacija plaćanja po dobavljačima na dan  07.07.2021-direktno placanje sanitetski </t>
  </si>
  <si>
    <t>Specifikacija plaćanja po dobavljačima na dan  07.07.2021.godine iz sredstava participacije, refakcije....</t>
  </si>
  <si>
    <t xml:space="preserve">VEGA </t>
  </si>
  <si>
    <t xml:space="preserve">FARMALOGIST </t>
  </si>
  <si>
    <t xml:space="preserve">YUNYCOM </t>
  </si>
  <si>
    <t>nis</t>
  </si>
  <si>
    <t xml:space="preserve">jkp </t>
  </si>
  <si>
    <t xml:space="preserve">Promedia </t>
  </si>
  <si>
    <t>Messer</t>
  </si>
  <si>
    <t>Neomedica</t>
  </si>
  <si>
    <t xml:space="preserve">Flora komerc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</si>
</sst>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34" zoomScaleNormal="100" workbookViewId="0">
      <selection activeCell="K30" sqref="K3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18</v>
      </c>
      <c r="C6" s="6"/>
      <c r="D6" s="6"/>
      <c r="E6" s="6">
        <f>27479.48+42106.74</f>
        <v>69586.22</v>
      </c>
      <c r="F6" s="6"/>
      <c r="G6" s="6"/>
      <c r="H6" s="6"/>
    </row>
    <row r="7" spans="2:8" x14ac:dyDescent="0.25">
      <c r="B7" s="5" t="s">
        <v>19</v>
      </c>
      <c r="C7" s="6"/>
      <c r="D7" s="6"/>
      <c r="E7" s="6">
        <v>41476.6</v>
      </c>
      <c r="F7" s="6"/>
      <c r="G7" s="6"/>
      <c r="H7" s="6"/>
    </row>
    <row r="8" spans="2:8" x14ac:dyDescent="0.25">
      <c r="B8" s="5" t="s">
        <v>20</v>
      </c>
      <c r="C8" s="6"/>
      <c r="D8" s="6">
        <v>6638.4</v>
      </c>
      <c r="E8" s="6"/>
      <c r="F8" s="6"/>
      <c r="G8" s="6"/>
      <c r="H8" s="6"/>
    </row>
    <row r="9" spans="2:8" x14ac:dyDescent="0.25">
      <c r="B9" s="7" t="s">
        <v>21</v>
      </c>
      <c r="C9" s="6"/>
      <c r="D9" s="6">
        <f>1658.25+2763.75</f>
        <v>4422</v>
      </c>
      <c r="E9" s="6"/>
      <c r="F9" s="6"/>
      <c r="G9" s="6"/>
      <c r="H9" s="6"/>
    </row>
    <row r="10" spans="2:8" x14ac:dyDescent="0.25">
      <c r="B10" s="7" t="s">
        <v>22</v>
      </c>
      <c r="C10" s="6"/>
      <c r="D10" s="6">
        <v>27330</v>
      </c>
      <c r="E10" s="6"/>
      <c r="F10" s="6"/>
      <c r="G10" s="6"/>
      <c r="H10" s="6"/>
    </row>
    <row r="11" spans="2:8" x14ac:dyDescent="0.25">
      <c r="B11" s="7" t="s">
        <v>23</v>
      </c>
      <c r="C11" s="6"/>
      <c r="D11" s="6">
        <v>27612</v>
      </c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66002.399999999994</v>
      </c>
      <c r="E28" s="6">
        <f>SUM(E6:E27)</f>
        <v>111062.82</v>
      </c>
      <c r="F28" s="6">
        <f>SUM(F6:F27)</f>
        <v>0</v>
      </c>
      <c r="G28" s="6">
        <f>SUM(G6:G27)</f>
        <v>0</v>
      </c>
      <c r="H28" s="6">
        <f>SUM(C28:G28)</f>
        <v>177065.22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3680.6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f>57035.55-3680.6</f>
        <v>53354.950000000004</v>
      </c>
      <c r="D34" s="6"/>
      <c r="E34" s="6"/>
      <c r="F34" s="6"/>
      <c r="G34" s="6"/>
      <c r="H34" s="6"/>
    </row>
    <row r="35" spans="2:8" x14ac:dyDescent="0.25">
      <c r="B35" s="7" t="s">
        <v>17</v>
      </c>
      <c r="C35" s="6"/>
      <c r="D35" s="6">
        <v>7412.4</v>
      </c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57035.55</v>
      </c>
      <c r="D40" s="6">
        <f t="shared" ref="D40:G40" si="0">SUM(D33:D39)</f>
        <v>7412.4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64447.950000000004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57035.55</v>
      </c>
      <c r="D60" s="11">
        <f>D28+D57+D48</f>
        <v>66002.399999999994</v>
      </c>
      <c r="E60" s="11">
        <f>E28+E57+E40</f>
        <v>111062.82</v>
      </c>
      <c r="F60" s="11">
        <f>F28+F57+F40</f>
        <v>0</v>
      </c>
      <c r="G60" s="11">
        <f>G28+G57</f>
        <v>0</v>
      </c>
      <c r="H60" s="11">
        <f>H28+H65+H57+H40+H48</f>
        <v>241513.17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2021-07-08T09:10:51Z</dcterms:modified>
</cp:coreProperties>
</file>