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C1CBEC3-CF23-4CC0-A5CC-90532E057C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5" i="1" l="1"/>
  <c r="F10" i="1"/>
  <c r="F14" i="1"/>
  <c r="F9" i="1"/>
  <c r="F8" i="1"/>
  <c r="C39" i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<sst xmlns="http://schemas.openxmlformats.org/spreadsheetml/2006/main" count="31" uniqueCount="25">
  <si>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</si>
  <si>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</si>
  <si>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</si>
  <si>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</si>
  <si>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</si>
  <si>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</si>
  <si>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</si>
  <si>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</si>
  <si>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</si>
  <si>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</si>
  <si>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</si>
  <si>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06.05.2021.godine iz sredstava RFZO-a        </t>
  </si>
  <si>
    <t xml:space="preserve"> Specifikacija plaćanja po dobavljačima na da   06.05.2021.-direktno plaćanje lekovi,somatulin  i energenti  </t>
  </si>
  <si>
    <t xml:space="preserve">           Specifikacija plaćanja po dobavljačima na dan  06.05.2021-direktno placanje sanitetski </t>
  </si>
  <si>
    <t>Specifikacija plaćanja po dobavljačima na dan  06.05.2021.godine iz sredstava participacije, refakcije....</t>
  </si>
  <si>
    <t xml:space="preserve">Neodent </t>
  </si>
  <si>
    <t>Yunycom doo</t>
  </si>
  <si>
    <t>Vozd</t>
  </si>
  <si>
    <t xml:space="preserve">Vatro as </t>
  </si>
  <si>
    <t>Telekom doo</t>
  </si>
  <si>
    <t>Superlab doo</t>
  </si>
  <si>
    <t>Vukovic</t>
  </si>
  <si>
    <t>La fantana doo</t>
  </si>
  <si>
    <t>JKP Osecina</t>
  </si>
  <si>
    <t>Kompanija Dunav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</si>
</sst>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40" zoomScaleNormal="100" workbookViewId="0">
      <selection activeCell="F23" sqref="F2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/>
      <c r="G6" s="6">
        <v>11106.98</v>
      </c>
      <c r="H6" s="6"/>
    </row>
    <row r="7" spans="2:8" x14ac:dyDescent="0.25">
      <c r="B7" s="5" t="s">
        <v>16</v>
      </c>
      <c r="C7" s="6"/>
      <c r="D7" s="6"/>
      <c r="E7" s="6"/>
      <c r="F7" s="6">
        <v>10000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f>2805+1485+1320+1099.67</f>
        <v>6709.67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f>2400+2400+3600+4800</f>
        <v>13200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f>1627.1+24236.98+6772.61+478.8+1207+0+23949.43</f>
        <v>58271.92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15564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v>31558.49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v>3398.65</v>
      </c>
      <c r="G13" s="6"/>
      <c r="H13" s="6"/>
    </row>
    <row r="14" spans="2:8" x14ac:dyDescent="0.25">
      <c r="B14" s="7" t="s">
        <v>23</v>
      </c>
      <c r="C14" s="6"/>
      <c r="D14" s="6"/>
      <c r="E14" s="6"/>
      <c r="F14" s="6">
        <f>319.01+16840.45</f>
        <v>17159.46</v>
      </c>
      <c r="G14" s="6"/>
      <c r="H14" s="6"/>
    </row>
    <row r="15" spans="2:8" x14ac:dyDescent="0.25">
      <c r="B15" s="7" t="s">
        <v>24</v>
      </c>
      <c r="C15" s="6"/>
      <c r="D15" s="6"/>
      <c r="E15" s="6"/>
      <c r="F15" s="6">
        <f>15881.25+8156.53+5782.5+4060.78+0</f>
        <v>33881.06</v>
      </c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189743.24999999997</v>
      </c>
      <c r="G28" s="6">
        <f>SUM(G6:G27)</f>
        <v>11106.98</v>
      </c>
      <c r="H28" s="6">
        <f>SUM(C28:G28)</f>
        <v>200850.22999999998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0</v>
      </c>
      <c r="G56" s="6">
        <f>SUM(G52:G55)</f>
        <v>0</v>
      </c>
      <c r="H56" s="6">
        <f>+C56+D56+E56+F56+G56</f>
        <v>0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189743.24999999997</v>
      </c>
      <c r="G59" s="11">
        <f>G28+G56</f>
        <v>11106.98</v>
      </c>
      <c r="H59" s="11">
        <f>H28+H64+H56+H39+H47</f>
        <v>200850.22999999998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2021-05-07T05:52:48Z</dcterms:modified>
</cp:coreProperties>
</file>