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2E81268E-51CE-4D7F-84EC-CFEAE168DC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40" i="1" l="1"/>
  <c r="E40" i="1"/>
  <c r="F40" i="1"/>
  <c r="G40" i="1"/>
  <c r="E57" i="1"/>
  <c r="C40" i="1" l="1"/>
  <c r="F28" i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<sst xmlns="http://schemas.openxmlformats.org/spreadsheetml/2006/main" count="22" uniqueCount="16">
  <si>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</si>
  <si>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</si>
  <si>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</si>
  <si>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</si>
  <si>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</si>
  <si>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</si>
  <si>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</si>
  <si>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</si>
  <si>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</si>
  <si>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</si>
  <si>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</si>
  <si>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06.08.2021.godine iz sredstava RFZO-a        </t>
  </si>
  <si>
    <t xml:space="preserve">NIS AD </t>
  </si>
  <si>
    <t xml:space="preserve"> Specifikacija plaćanja po dobavljačima na da   6.08.2021.-direktno plaćanje lekovi,somatulin  i energenti  </t>
  </si>
  <si>
    <t xml:space="preserve">           Specifikacija plaćanja po dobavljačima na dan  6.08.2021-direktno placanje sanitetski </t>
  </si>
  <si>
    <t>Specifikacija plaćanja po dobavljačima na dan  06.08.2021.godine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</si>
</sst>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zoomScaleNormal="100" workbookViewId="0">
      <selection activeCell="K55" sqref="K5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12</v>
      </c>
      <c r="C6" s="6"/>
      <c r="D6" s="6"/>
      <c r="E6" s="6">
        <v>67898.12</v>
      </c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67898.12</v>
      </c>
      <c r="F28" s="6">
        <f>SUM(F6:F27)</f>
        <v>0</v>
      </c>
      <c r="G28" s="6">
        <f>SUM(G6:G27)</f>
        <v>0</v>
      </c>
      <c r="H28" s="6">
        <f>SUM(C28:G28)</f>
        <v>67898.12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13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0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0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14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15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0</v>
      </c>
      <c r="G57" s="6">
        <f>SUM(G53:G56)</f>
        <v>0</v>
      </c>
      <c r="H57" s="6">
        <f>+C57+D57+E57+F57+G57</f>
        <v>0</v>
      </c>
    </row>
    <row r="60" spans="2:8" x14ac:dyDescent="0.25">
      <c r="B60" s="10" t="s">
        <v>5</v>
      </c>
      <c r="C60" s="11">
        <f>+C28+C40+C57+C48</f>
        <v>0</v>
      </c>
      <c r="D60" s="11">
        <f>D28+D57+D48</f>
        <v>0</v>
      </c>
      <c r="E60" s="11">
        <f>E28+E57+E40</f>
        <v>67898.12</v>
      </c>
      <c r="F60" s="11">
        <f>F28+F57+F40</f>
        <v>0</v>
      </c>
      <c r="G60" s="11">
        <f>G28+G57</f>
        <v>0</v>
      </c>
      <c r="H60" s="11">
        <f>H28+H65+H57+H40+H48</f>
        <v>67898.12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2021-08-09T06:29:52Z</dcterms:modified>
</cp:coreProperties>
</file>