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6E135615-C417-4327-8419-789B3C863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<sst xmlns="http://schemas.openxmlformats.org/spreadsheetml/2006/main" count="27" uniqueCount="21">
  <si>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</si>
  <si>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</si>
  <si>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</si>
  <si>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</si>
  <si>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</si>
  <si>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</si>
  <si>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</si>
  <si>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</si>
  <si>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</si>
  <si>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</si>
  <si>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</si>
  <si>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03.06.2021.godine iz sredstava RFZO-a        </t>
  </si>
  <si>
    <t xml:space="preserve"> Specifikacija plaćanja po dobavljačima na da   03.06.2021.-direktno plaćanje lekovi,somatulin  i energenti  </t>
  </si>
  <si>
    <t>Specifikacija plaćanja po dobavljačima na dan  03.06.2021.godine iz sredstava participacije, refakcije....</t>
  </si>
  <si>
    <t xml:space="preserve">           Specifikacija plaćanja po dobavljačima na dan  03.06.2021-direktno placanje sanitetski </t>
  </si>
  <si>
    <t xml:space="preserve">Pharma swiss </t>
  </si>
  <si>
    <t>EPS</t>
  </si>
  <si>
    <t xml:space="preserve">Sinofarm </t>
  </si>
  <si>
    <t>Promedia doo</t>
  </si>
  <si>
    <t>Yunycom dd</t>
  </si>
  <si>
    <t xml:space="preserve">Neomedica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</si>
</sst>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37" zoomScaleNormal="100" workbookViewId="0">
      <selection activeCell="D10" sqref="D1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17</v>
      </c>
      <c r="C6" s="6"/>
      <c r="D6" s="6">
        <v>8044</v>
      </c>
      <c r="E6" s="6"/>
      <c r="F6" s="6"/>
      <c r="G6" s="6"/>
      <c r="H6" s="6"/>
    </row>
    <row r="7" spans="2:8" x14ac:dyDescent="0.25">
      <c r="B7" s="5" t="s">
        <v>18</v>
      </c>
      <c r="C7" s="6"/>
      <c r="D7" s="6">
        <v>6638.4</v>
      </c>
      <c r="E7" s="6"/>
      <c r="F7" s="6"/>
      <c r="G7" s="6"/>
      <c r="H7" s="6"/>
    </row>
    <row r="8" spans="2:8" x14ac:dyDescent="0.25">
      <c r="B8" s="5" t="s">
        <v>19</v>
      </c>
      <c r="C8" s="6"/>
      <c r="D8" s="6">
        <v>3360</v>
      </c>
      <c r="E8" s="6"/>
      <c r="F8" s="6"/>
      <c r="G8" s="6"/>
      <c r="H8" s="6"/>
    </row>
    <row r="9" spans="2:8" x14ac:dyDescent="0.25">
      <c r="B9" s="7" t="s">
        <v>20</v>
      </c>
      <c r="C9" s="6"/>
      <c r="D9" s="6">
        <v>40170</v>
      </c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58212.4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58212.4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127333.69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/>
      <c r="D34" s="6"/>
      <c r="E34" s="6">
        <v>123578.1</v>
      </c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127333.69</v>
      </c>
      <c r="D40" s="6">
        <f t="shared" ref="D40:G40" si="0">SUM(D33:D39)</f>
        <v>0</v>
      </c>
      <c r="E40" s="6">
        <f t="shared" si="0"/>
        <v>123578.1</v>
      </c>
      <c r="F40" s="6">
        <f t="shared" si="0"/>
        <v>0</v>
      </c>
      <c r="G40" s="6">
        <f t="shared" si="0"/>
        <v>0</v>
      </c>
      <c r="H40" s="6">
        <f>+C40+D40+E40+F49+F40+G40</f>
        <v>250911.79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14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13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127333.69</v>
      </c>
      <c r="D60" s="11">
        <f>D28+D57+D48</f>
        <v>58212.4</v>
      </c>
      <c r="E60" s="11">
        <f>E28+E57+E40</f>
        <v>123578.1</v>
      </c>
      <c r="F60" s="11">
        <f>F28+F57+F40</f>
        <v>0</v>
      </c>
      <c r="G60" s="11">
        <f>G28+G57</f>
        <v>0</v>
      </c>
      <c r="H60" s="11">
        <f>H28+H65+H57+H40+H48</f>
        <v>309124.19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2021-06-04T06:14:25Z</dcterms:modified>
</cp:coreProperties>
</file>