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E57DC4F-B34F-4822-B201-639105A764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6" i="1" l="1"/>
  <c r="G51" i="1" l="1"/>
  <c r="E51" i="1" l="1"/>
  <c r="G43" i="1"/>
  <c r="F43" i="1"/>
  <c r="E43" i="1"/>
  <c r="D43" i="1"/>
  <c r="C43" i="1"/>
  <c r="C51" i="1"/>
  <c r="D51" i="1"/>
  <c r="F51" i="1"/>
  <c r="H51" i="1" l="1"/>
  <c r="H43" i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<sst xmlns="http://schemas.openxmlformats.org/spreadsheetml/2006/main" count="24" uniqueCount="17">
  <si>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</si>
  <si>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</si>
  <si>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</si>
  <si>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</si>
  <si>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</si>
  <si>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</si>
  <si>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</si>
  <si>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</si>
  <si>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</si>
  <si>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</si>
  <si>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</si>
  <si>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14.08.2020.godine iz sredstava RFZO-a         </t>
  </si>
  <si>
    <t>Nis ad Novi Sad</t>
  </si>
  <si>
    <t xml:space="preserve"> Specifikacija plaćanja po dobavljačima na da   14.08.2020.-direktno plaćanje lekovi,somatulin  i energenti  </t>
  </si>
  <si>
    <t xml:space="preserve">           Specifikacija plaćanja po dobavljačima na dan    14.08.2020-direktno placanje sanitetski </t>
  </si>
  <si>
    <t>Specifikacija plaćanja po dobavljačima na dan   14.08.2020.godine iz sredstava participacije, refakcije....</t>
  </si>
  <si>
    <t xml:space="preserve">Farmalogist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</si>
</sst>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7" zoomScaleNormal="100" workbookViewId="0">
      <selection activeCell="C33" sqref="C3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12</v>
      </c>
      <c r="C6" s="6"/>
      <c r="D6" s="6"/>
      <c r="E6" s="6">
        <f>145416.6-22608-1879.9</f>
        <v>120928.70000000001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120928.70000000001</v>
      </c>
      <c r="F27" s="6">
        <f>SUM(F6:F26)</f>
        <v>0</v>
      </c>
      <c r="G27" s="6">
        <f>SUM(G6:G26)</f>
        <v>0</v>
      </c>
      <c r="H27" s="6">
        <f>SUM(C27:G27)</f>
        <v>120928.70000000001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20" t="s">
        <v>13</v>
      </c>
      <c r="C29" s="21"/>
      <c r="D29" s="21"/>
      <c r="E29" s="21"/>
      <c r="F29" s="17"/>
      <c r="G29" s="17"/>
      <c r="H29" s="18"/>
    </row>
    <row r="32" spans="2:8" x14ac:dyDescent="0.25">
      <c r="B32" s="7" t="s">
        <v>16</v>
      </c>
      <c r="C32" s="6">
        <v>1879.9</v>
      </c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1879.9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1879.9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22" t="s">
        <v>14</v>
      </c>
      <c r="C37" s="22"/>
      <c r="D37" s="22"/>
      <c r="E37" s="22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9" t="s">
        <v>15</v>
      </c>
      <c r="C45" s="19"/>
      <c r="D45" s="19"/>
      <c r="E45" s="19"/>
      <c r="F45" s="19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1879.9</v>
      </c>
      <c r="D54" s="11">
        <f>D27+D51+D43</f>
        <v>0</v>
      </c>
      <c r="E54" s="11">
        <f>E27+E51+E35</f>
        <v>120928.70000000001</v>
      </c>
      <c r="F54" s="11">
        <f>F27+F51+F35</f>
        <v>0</v>
      </c>
      <c r="G54" s="11">
        <f>G27+G51</f>
        <v>0</v>
      </c>
      <c r="H54" s="11">
        <f>H27+H59+H51+H35+H43</f>
        <v>122808.6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2020-08-17T08:27:53Z</dcterms:modified>
</cp:coreProperties>
</file>