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BC6B7A33-D587-48ED-B1E9-D44F607048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" l="1"/>
  <c r="E51" i="1" l="1"/>
  <c r="G43" i="1"/>
  <c r="F43" i="1"/>
  <c r="E43" i="1"/>
  <c r="D43" i="1"/>
  <c r="C43" i="1"/>
  <c r="C51" i="1"/>
  <c r="D51" i="1"/>
  <c r="F51" i="1"/>
  <c r="H51" i="1" s="1"/>
  <c r="H43" i="1" l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<sst xmlns="http://schemas.openxmlformats.org/spreadsheetml/2006/main" count="23" uniqueCount="16">
  <si>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</si>
  <si>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</si>
  <si>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</si>
  <si>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</si>
  <si>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</si>
  <si>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</si>
  <si>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</si>
  <si>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</si>
  <si>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</si>
  <si>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</si>
  <si>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</si>
  <si>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 xml:space="preserve">           Specifikacija plaćanja po dobavljačima na dan  06.07.2020.-direktno plaćanje reagensi </t>
  </si>
  <si>
    <t xml:space="preserve">Specifikacija plaćanja po dobavljačima na dan    07.07 .2020.godine iz sredstava RFZO-a         </t>
  </si>
  <si>
    <t>Specifikacija plaćanja po dobavljačima na dan   07.07.2020.godine iz sredstava participacije, refakcije....</t>
  </si>
  <si>
    <t xml:space="preserve">Medica linea </t>
  </si>
  <si>
    <t xml:space="preserve"> Specifikacija plaćanja po dobavljačima na da  07.07.2020.-direktno plaćanje lekovi,somatulin  i energenti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</si>
</sst>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topLeftCell="A40" zoomScaleNormal="100" workbookViewId="0">
      <selection activeCell="E13" sqref="E13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9" t="s">
        <v>12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0</v>
      </c>
      <c r="G27" s="6">
        <f>SUM(G6:G26)</f>
        <v>0</v>
      </c>
      <c r="H27" s="6">
        <f>SUM(C27:G27)</f>
        <v>0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20" t="s">
        <v>15</v>
      </c>
      <c r="C29" s="21"/>
      <c r="D29" s="21"/>
      <c r="E29" s="21"/>
      <c r="F29" s="17"/>
      <c r="G29" s="17"/>
      <c r="H29" s="18"/>
    </row>
    <row r="32" spans="2:8" x14ac:dyDescent="0.25">
      <c r="B32" s="7"/>
      <c r="C32" s="6"/>
      <c r="D32" s="6"/>
      <c r="E32" s="6"/>
      <c r="F32" s="6"/>
      <c r="G32" s="6"/>
      <c r="H32" s="6"/>
    </row>
    <row r="33" spans="2:8" x14ac:dyDescent="0.25">
      <c r="B33" s="7" t="s">
        <v>14</v>
      </c>
      <c r="C33" s="6">
        <v>135150.57999999999</v>
      </c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>
        <f>+C32+C33+C34</f>
        <v>135150.57999999999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135150.57999999999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22" t="s">
        <v>11</v>
      </c>
      <c r="C37" s="22"/>
      <c r="D37" s="22"/>
      <c r="E37" s="22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9" t="s">
        <v>13</v>
      </c>
      <c r="C45" s="19"/>
      <c r="D45" s="19"/>
      <c r="E45" s="19"/>
      <c r="F45" s="19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0</v>
      </c>
      <c r="G51" s="6">
        <f>SUM(G48:G50)</f>
        <v>0</v>
      </c>
      <c r="H51" s="6">
        <f>+C51+D51+E51+F51+G51</f>
        <v>0</v>
      </c>
    </row>
    <row r="54" spans="2:8" x14ac:dyDescent="0.25">
      <c r="B54" s="10" t="s">
        <v>5</v>
      </c>
      <c r="C54" s="11">
        <f>+C27+C35+C51+C43</f>
        <v>135150.57999999999</v>
      </c>
      <c r="D54" s="11">
        <f>D27+D51+D43</f>
        <v>0</v>
      </c>
      <c r="E54" s="11">
        <f>E27+E51+E35</f>
        <v>0</v>
      </c>
      <c r="F54" s="11">
        <f>F27+F51+F35</f>
        <v>0</v>
      </c>
      <c r="G54" s="11">
        <f>G27+G51</f>
        <v>0</v>
      </c>
      <c r="H54" s="11">
        <f>H27+H59+H51+H35+H43</f>
        <v>135150.57999999999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2020-07-08T05:48:27Z</dcterms:modified>
</cp:coreProperties>
</file>