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<sst xmlns="http://schemas.openxmlformats.org/spreadsheetml/2006/main" count="36" uniqueCount="36">
  <si>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</si>
  <si>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</si>
  <si>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</si>
  <si>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</si>
  <si>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</si>
  <si>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</si>
  <si>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</si>
  <si>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</si>
  <si>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</si>
  <si>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</si>
  <si>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</si>
  <si>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</si>
  <si>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</si>
  <si>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</si>
  <si>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</si>
  <si>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</si>
  <si>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</si>
  <si>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</si>
  <si>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</si>
  <si>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</si>
  <si>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</si>
  <si>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</si>
  <si>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</si>
  <si>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</si>
  <si>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</si>
  <si>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</si>
  <si>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</si>
  <si>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</si>
  <si>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</si>
  <si>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</si>
  <si>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</si>
  <si>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</si>
  <si>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</si>
  <si>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</si>
  <si>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</si>
  <si>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>СТАЊЕ НОВЧАНИХ СРЕДСТАВА НА РАЧУНУ ЗДРАВСТВЕНЕ УСТАНОВЕ НА ДАН  21.10.2020.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</si>
</sst>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6.28125" style="0" bestFit="1" customWidth="1"/>
    <col min="7" max="7" width="14.7109375" style="0" bestFit="1" customWidth="1"/>
  </cols>
  <sheetData>
    <row r="1" spans="1:3" ht="18.75">
      <c r="A1" s="14" t="s">
        <v>30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29</v>
      </c>
      <c r="C3" s="3">
        <v>1985856.32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3350</v>
      </c>
    </row>
    <row r="8" spans="1:6" ht="15">
      <c r="A8" s="19" t="s">
        <v>4</v>
      </c>
      <c r="B8" s="20"/>
      <c r="C8" s="5">
        <f>+C3+C4+C5+C6+C7</f>
        <v>1989206.32</v>
      </c>
      <c r="F8" s="13"/>
    </row>
    <row r="9" spans="1:6" ht="18.75">
      <c r="A9" s="21" t="s">
        <v>26</v>
      </c>
      <c r="B9" s="22"/>
      <c r="C9" s="6"/>
      <c r="F9" s="13"/>
    </row>
    <row r="10" spans="1:6" ht="17.25" customHeight="1">
      <c r="A10" s="2">
        <v>1</v>
      </c>
      <c r="B10" s="4" t="s">
        <v>32</v>
      </c>
      <c r="C10" s="3">
        <f>4638.88+162+0</f>
        <v>4800.88</v>
      </c>
      <c r="F10" s="12"/>
    </row>
    <row r="11" spans="1:6" ht="20.25" customHeight="1">
      <c r="A11" s="2">
        <v>2</v>
      </c>
      <c r="B11" s="4" t="s">
        <v>33</v>
      </c>
      <c r="C11" s="3">
        <v>0</v>
      </c>
      <c r="F11" s="13"/>
    </row>
    <row r="12" spans="1:3" ht="15">
      <c r="A12" s="2">
        <v>3</v>
      </c>
      <c r="B12" s="2" t="s">
        <v>5</v>
      </c>
      <c r="C12" s="3">
        <f>750000+21000</f>
        <v>771000</v>
      </c>
    </row>
    <row r="13" spans="1:7" ht="15">
      <c r="A13" s="23" t="s">
        <v>6</v>
      </c>
      <c r="B13" s="23"/>
      <c r="C13" s="7">
        <f>+C10+C11+C12</f>
        <v>775800.88</v>
      </c>
      <c r="G13" s="13"/>
    </row>
    <row r="14" spans="1:5" ht="15">
      <c r="A14" s="24" t="s">
        <v>25</v>
      </c>
      <c r="B14" s="25"/>
      <c r="C14" s="7">
        <f>C8-C13</f>
        <v>1213405.44</v>
      </c>
      <c r="E14" s="11"/>
    </row>
    <row r="15" spans="1:6" ht="18.75">
      <c r="A15" s="26" t="s">
        <v>7</v>
      </c>
      <c r="B15" s="26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4800.88</v>
      </c>
    </row>
    <row r="22" spans="1:3" ht="15">
      <c r="A22" s="2">
        <v>7</v>
      </c>
      <c r="B22" s="2" t="s">
        <v>34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14</v>
      </c>
      <c r="C24" s="3">
        <v>0</v>
      </c>
    </row>
    <row r="25" spans="1:3" ht="15">
      <c r="A25" s="9">
        <v>9</v>
      </c>
      <c r="B25" s="9" t="s">
        <v>15</v>
      </c>
      <c r="C25" s="3">
        <v>0</v>
      </c>
    </row>
    <row r="26" spans="1:3" ht="15">
      <c r="A26" s="9">
        <v>10</v>
      </c>
      <c r="B26" s="9" t="s">
        <v>16</v>
      </c>
      <c r="C26" s="3">
        <v>0</v>
      </c>
    </row>
    <row r="27" spans="1:3" ht="15">
      <c r="A27" s="9">
        <v>11</v>
      </c>
      <c r="B27" s="9" t="s">
        <v>17</v>
      </c>
      <c r="C27" s="3">
        <v>0</v>
      </c>
    </row>
    <row r="28" spans="1:3" ht="15">
      <c r="A28" s="9">
        <v>12</v>
      </c>
      <c r="B28" s="9" t="s">
        <v>31</v>
      </c>
      <c r="C28" s="3">
        <v>0</v>
      </c>
    </row>
    <row r="29" spans="1:6" ht="15">
      <c r="A29" s="9">
        <v>13</v>
      </c>
      <c r="B29" s="9" t="s">
        <v>18</v>
      </c>
      <c r="C29" s="3">
        <v>0</v>
      </c>
      <c r="F29" s="13"/>
    </row>
    <row r="30" spans="1:3" ht="20.25" customHeight="1">
      <c r="A30" s="9">
        <v>14</v>
      </c>
      <c r="B30" s="10" t="s">
        <v>19</v>
      </c>
      <c r="C30" s="3">
        <v>0</v>
      </c>
    </row>
    <row r="31" spans="1:3" ht="17.25" customHeight="1">
      <c r="A31" s="9">
        <v>15</v>
      </c>
      <c r="B31" s="10" t="s">
        <v>20</v>
      </c>
      <c r="C31" s="3">
        <v>0</v>
      </c>
    </row>
    <row r="32" spans="1:3" ht="18" customHeight="1">
      <c r="A32" s="9">
        <v>16</v>
      </c>
      <c r="B32" s="10" t="s">
        <v>21</v>
      </c>
      <c r="C32" s="3">
        <v>0</v>
      </c>
    </row>
    <row r="33" spans="1:3" ht="15">
      <c r="A33" s="9">
        <v>17</v>
      </c>
      <c r="B33" s="9" t="s">
        <v>22</v>
      </c>
      <c r="C33" s="3">
        <v>0</v>
      </c>
    </row>
    <row r="34" spans="1:6" ht="15">
      <c r="A34" s="9">
        <v>18</v>
      </c>
      <c r="B34" s="9" t="s">
        <v>27</v>
      </c>
      <c r="C34" s="3">
        <v>0</v>
      </c>
      <c r="F34" s="13"/>
    </row>
    <row r="35" spans="1:6" ht="15">
      <c r="A35" s="9">
        <v>19</v>
      </c>
      <c r="B35" s="9" t="s">
        <v>24</v>
      </c>
      <c r="C35" s="3">
        <v>0</v>
      </c>
      <c r="F35" s="13"/>
    </row>
    <row r="36" spans="1:6" ht="15">
      <c r="A36" s="9">
        <v>20</v>
      </c>
      <c r="B36" s="9" t="s">
        <v>23</v>
      </c>
      <c r="C36" s="3">
        <v>0</v>
      </c>
      <c r="F36" s="13"/>
    </row>
    <row r="37" spans="1:3" ht="15">
      <c r="A37" s="17" t="s">
        <v>28</v>
      </c>
      <c r="B37" s="17"/>
      <c r="C37" s="5">
        <f>SUM(C24:C36,C16:C22)</f>
        <v>4800.88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2020-10-22T08:42:01Z</dcterms:modified>
  <cp:category/>
  <cp:version/>
  <cp:contentType/>
  <cp:contentStatus/>
</cp:coreProperties>
</file>