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<sst xmlns="http://schemas.openxmlformats.org/spreadsheetml/2006/main" count="36" uniqueCount="36">
  <si>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</si>
  <si>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</si>
  <si>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</si>
  <si>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</si>
  <si>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</si>
  <si>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</si>
  <si>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</si>
  <si>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</si>
  <si>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</si>
  <si>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</si>
  <si>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</si>
  <si>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</si>
  <si>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</si>
  <si>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</si>
  <si>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</si>
  <si>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</si>
  <si>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</si>
  <si>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</si>
  <si>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</si>
  <si>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</si>
  <si>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</si>
  <si>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</si>
  <si>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</si>
  <si>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</si>
  <si>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</si>
  <si>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</si>
  <si>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</si>
  <si>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</si>
  <si>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</si>
  <si>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</si>
  <si>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</si>
  <si>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</si>
  <si>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</si>
  <si>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</si>
  <si>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</si>
  <si>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>СТАЊЕ НОВЧАНИХ СРЕДСТАВА НА РАЧУНУ ЗДРАВСТВЕНЕ УСТАНОВЕ НА ДАН  05.01.2021.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</si>
</sst>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F28" sqref="F28"/>
    </sheetView>
  </sheetViews>
  <sheetFormatPr defaultColWidth="9.140625" defaultRowHeight="15"/>
  <cols>
    <col min="2" max="2" width="68.140625" style="0" customWidth="1"/>
    <col min="3" max="3" width="20.28125" style="0" customWidth="1"/>
    <col min="5" max="5" width="14.7109375" style="0" bestFit="1" customWidth="1"/>
    <col min="6" max="7" width="16.28125" style="0" bestFit="1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35</v>
      </c>
      <c r="B2" s="17"/>
      <c r="C2" s="1"/>
    </row>
    <row r="3" spans="1:3" ht="15">
      <c r="A3" s="2"/>
      <c r="B3" s="2" t="s">
        <v>27</v>
      </c>
      <c r="C3" s="3">
        <v>376195.1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314319.71</v>
      </c>
      <c r="E5" s="13"/>
    </row>
    <row r="6" spans="1:3" ht="15">
      <c r="A6" s="2">
        <v>4</v>
      </c>
      <c r="B6" s="2" t="s">
        <v>2</v>
      </c>
      <c r="C6" s="3">
        <f>61163.98+64862.4+117476.65+13509.81+6050.05</f>
        <v>263062.89</v>
      </c>
    </row>
    <row r="7" spans="1:6" ht="15">
      <c r="A7" s="2">
        <v>5</v>
      </c>
      <c r="B7" s="2" t="s">
        <v>3</v>
      </c>
      <c r="C7" s="3">
        <v>1000</v>
      </c>
      <c r="F7" s="13"/>
    </row>
    <row r="8" spans="1:6" ht="15">
      <c r="A8" s="18" t="s">
        <v>4</v>
      </c>
      <c r="B8" s="19"/>
      <c r="C8" s="5">
        <f>+C3+C4+C5+C6+C7</f>
        <v>954577.7000000001</v>
      </c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30</v>
      </c>
      <c r="C10" s="3">
        <v>0</v>
      </c>
      <c r="F10" s="12"/>
    </row>
    <row r="11" spans="1:7" ht="20.25" customHeight="1">
      <c r="A11" s="2">
        <v>2</v>
      </c>
      <c r="B11" s="4" t="s">
        <v>31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42462.22</v>
      </c>
      <c r="F12" s="13"/>
    </row>
    <row r="13" spans="1:7" ht="15">
      <c r="A13" s="22" t="s">
        <v>6</v>
      </c>
      <c r="B13" s="22"/>
      <c r="C13" s="7">
        <f>+C10+C11+C12</f>
        <v>42462.22</v>
      </c>
      <c r="G13" s="13"/>
    </row>
    <row r="14" spans="1:5" ht="15">
      <c r="A14" s="23" t="s">
        <v>23</v>
      </c>
      <c r="B14" s="24"/>
      <c r="C14" s="7">
        <f>C8-C13</f>
        <v>912115.4800000001</v>
      </c>
      <c r="E14" s="11"/>
    </row>
    <row r="15" spans="1:6" ht="18.75">
      <c r="A15" s="25" t="s">
        <v>7</v>
      </c>
      <c r="B15" s="25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34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3" ht="15">
      <c r="A22" s="2">
        <v>7</v>
      </c>
      <c r="B22" s="2" t="s">
        <v>32</v>
      </c>
      <c r="C22" s="3">
        <v>0</v>
      </c>
    </row>
    <row r="23" spans="1:3" ht="15">
      <c r="A23" s="9">
        <v>8</v>
      </c>
      <c r="B23" s="9" t="s">
        <v>13</v>
      </c>
      <c r="C23" s="3">
        <v>0</v>
      </c>
    </row>
    <row r="24" spans="1:3" ht="15">
      <c r="A24" s="9">
        <v>9</v>
      </c>
      <c r="B24" s="9" t="s">
        <v>14</v>
      </c>
      <c r="C24" s="3">
        <v>0</v>
      </c>
    </row>
    <row r="25" spans="1:3" ht="15">
      <c r="A25" s="9">
        <v>10</v>
      </c>
      <c r="B25" s="9" t="s">
        <v>15</v>
      </c>
      <c r="C25" s="3">
        <v>0</v>
      </c>
    </row>
    <row r="26" spans="1:3" ht="15">
      <c r="A26" s="9">
        <v>11</v>
      </c>
      <c r="B26" s="9" t="s">
        <v>33</v>
      </c>
      <c r="C26" s="3">
        <v>0</v>
      </c>
    </row>
    <row r="27" spans="1:3" ht="15">
      <c r="A27" s="9">
        <v>12</v>
      </c>
      <c r="B27" s="9" t="s">
        <v>29</v>
      </c>
      <c r="C27" s="3">
        <v>0</v>
      </c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3" ht="15">
      <c r="A32" s="9">
        <v>17</v>
      </c>
      <c r="B32" s="9" t="s">
        <v>20</v>
      </c>
      <c r="C32" s="3">
        <v>0</v>
      </c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2021-01-06T09:43:15Z</dcterms:modified>
  <cp:category/>
  <cp:version/>
  <cp:contentType/>
  <cp:contentStatus/>
</cp:coreProperties>
</file>